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jects" state="visible" r:id="rId4"/>
    <sheet sheetId="2" name="How to use" state="visible" r:id="rId5"/>
  </sheets>
  <calcPr calcId="171027" fullCalcOnLoad="1"/>
</workbook>
</file>

<file path=xl/sharedStrings.xml><?xml version="1.0" encoding="utf-8"?>
<sst xmlns="http://schemas.openxmlformats.org/spreadsheetml/2006/main" count="55" uniqueCount="44">
  <si>
    <t>Project Tracker</t>
  </si>
  <si>
    <t>Project:</t>
  </si>
  <si>
    <t>Website launch</t>
  </si>
  <si>
    <t>Total tasks</t>
  </si>
  <si>
    <t>Done</t>
  </si>
  <si>
    <t>In progress</t>
  </si>
  <si>
    <t>Overdue</t>
  </si>
  <si>
    <t>% complete</t>
  </si>
  <si>
    <t>Status options: Not started · In progress · On hold · Done.   Priority: High · Medium · Low.   Overdue tasks turn red automatically.</t>
  </si>
  <si>
    <t>#</t>
  </si>
  <si>
    <t>Task</t>
  </si>
  <si>
    <t>Owner</t>
  </si>
  <si>
    <t>Start</t>
  </si>
  <si>
    <t>Due</t>
  </si>
  <si>
    <t>Status</t>
  </si>
  <si>
    <t>Priority</t>
  </si>
  <si>
    <t>Days left</t>
  </si>
  <si>
    <t>Notes</t>
  </si>
  <si>
    <t>Plan project scope</t>
  </si>
  <si>
    <t>Sara</t>
  </si>
  <si>
    <t>High</t>
  </si>
  <si>
    <t>Agreed with client</t>
  </si>
  <si>
    <t>Design page mockups</t>
  </si>
  <si>
    <t>Omar</t>
  </si>
  <si>
    <t>Waiting for logo</t>
  </si>
  <si>
    <t>Write website content</t>
  </si>
  <si>
    <t>Lina</t>
  </si>
  <si>
    <t>Not started</t>
  </si>
  <si>
    <t>Medium</t>
  </si>
  <si>
    <t/>
  </si>
  <si>
    <t>Set up hosting and domain</t>
  </si>
  <si>
    <t>Test on mobile</t>
  </si>
  <si>
    <t>Low</t>
  </si>
  <si>
    <t>Example tasks use dates relative to today so you can see how it works. Replace them with your own. Template from simplifylearn.com</t>
  </si>
  <si>
    <t>How to use this project tracker</t>
  </si>
  <si>
    <t>1. Type your project name in F1.</t>
  </si>
  <si>
    <t>2. List your tasks in the Task column, one per row (up to 30). Add the owner, start date and due date.</t>
  </si>
  <si>
    <t>3. Choose a Status and Priority from the drop-down lists.</t>
  </si>
  <si>
    <t>4. The summary at the top updates automatically: total tasks, done, in progress, overdue and % complete.</t>
  </si>
  <si>
    <t>5. Overdue tasks (past the due date and not Done) turn red. Done tasks turn grey with a line through them.</t>
  </si>
  <si>
    <t>6. "Days left" shows how many days remain until the due date (negative = overdue).</t>
  </si>
  <si>
    <t>7. Need more rows? Insert them inside the table, above the last row, and copy the formulas in columns A and H down.</t>
  </si>
  <si>
    <t>Works in Excel, Google Sheets (File → Import or open from Google Drive) and LibreOffice.</t>
  </si>
  <si>
    <t>Free template from simplifylearn.com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</si>
</sst>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 mmm"/>
    <numFmt numFmtId="165" formatCode="0;-0;0"/>
  </numFmts>
  <fonts count="17" x14ac:knownFonts="1">
    <font>
      <color theme="1"/>
      <family val="2"/>
      <scheme val="minor"/>
      <sz val="11"/>
      <name val="Calibri"/>
    </font>
    <font>
      <b/>
      <color rgb="FF1F3A5F"/>
      <sz val="18"/>
      <name val="Arial"/>
    </font>
    <font>
      <b/>
      <color rgb="FF1F2937"/>
      <sz val="10"/>
      <name val="Arial"/>
    </font>
    <font>
      <color rgb="FF0000FF"/>
      <sz val="10"/>
      <name val="Arial"/>
    </font>
    <font>
      <b/>
      <color rgb="FFFFFFFF"/>
      <sz val="10"/>
      <name val="Arial"/>
    </font>
    <font>
      <b/>
      <color rgb="FF1F2937"/>
      <sz val="16"/>
      <name val="Arial"/>
    </font>
    <font>
      <b/>
      <color rgb="FF166534"/>
      <sz val="16"/>
      <name val="Arial"/>
    </font>
    <font>
      <b/>
      <color rgb="FF1E5AA8"/>
      <sz val="16"/>
      <name val="Arial"/>
    </font>
    <font>
      <b/>
      <color rgb="FFB91C1C"/>
      <sz val="16"/>
      <name val="Arial"/>
    </font>
    <font>
      <b/>
      <color rgb="FF0F766E"/>
      <sz val="16"/>
      <name val="Arial"/>
    </font>
    <font>
      <color rgb="FF4B5563"/>
      <sz val="9"/>
      <name val="Arial"/>
    </font>
    <font>
      <b/>
      <color rgb="FFFFFFFF"/>
      <name val="Arial"/>
    </font>
    <font>
      <color rgb="FF6B7280"/>
      <sz val="10"/>
      <name val="Arial"/>
    </font>
    <font>
      <color rgb="FF1F2937"/>
      <sz val="10"/>
      <name val="Arial"/>
    </font>
    <font>
      <color rgb="FF4B5563"/>
      <sz val="10"/>
      <name val="Arial"/>
    </font>
    <font>
      <color rgb="FF6B7280"/>
      <sz val="8"/>
      <name val="Arial"/>
    </font>
    <font>
      <b/>
      <color rgb="FF1F3A5F"/>
      <sz val="14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1F3A5F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9" fontId="9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164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65" fontId="1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/>
    <xf numFmtId="0" fontId="13" fillId="0" borderId="0" xfId="0" applyFont="1"/>
  </cellXfs>
  <cellStyles count="1">
    <cellStyle name="Normal" xfId="0" builtinId="0"/>
  </cellStyles>
  <dxfs count="5">
    <dxf>
      <font>
        <color rgb="FF6B7280"/>
        <strike/>
      </font>
      <fill>
        <patternFill patternType="solid">
          <bgColor rgb="FFF0FDF4"/>
        </patternFill>
      </fill>
    </dxf>
    <dxf>
      <font>
        <b/>
        <color rgb="FFB91C1C"/>
      </font>
      <fill>
        <patternFill patternType="solid">
          <bgColor rgb="FFFDE2E2"/>
        </patternFill>
      </fill>
    </dxf>
    <dxf>
      <font>
        <color rgb="FF1E5AA8"/>
      </font>
      <fill>
        <patternFill patternType="solid">
          <bgColor rgb="FFE0ECFA"/>
        </patternFill>
      </fill>
    </dxf>
    <dxf>
      <fill>
        <patternFill patternType="solid">
          <bgColor rgb="FFFEF3C7"/>
        </patternFill>
      </fill>
    </dxf>
    <dxf>
      <font>
        <b/>
        <color rgb="FFB91C1C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34" customWidth="1"/>
    <col min="3" max="3" width="14" customWidth="1"/>
    <col min="4" max="5" width="12" customWidth="1"/>
    <col min="6" max="6" width="14" customWidth="1"/>
    <col min="7" max="8" width="11" customWidth="1"/>
    <col min="9" max="9" width="34" customWidth="1"/>
  </cols>
  <sheetData>
    <row r="1" spans="1:7" x14ac:dyDescent="0.25">
      <c r="A1" s="1" t="s">
        <v>0</v>
      </c>
      <c r="B1" s="1"/>
      <c r="C1" s="1"/>
      <c r="E1" s="2" t="s">
        <v>1</v>
      </c>
      <c r="F1" s="3" t="s">
        <v>2</v>
      </c>
      <c r="G1" s="3"/>
    </row>
    <row r="2" spans="2:6" x14ac:dyDescent="0.25"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ht="30" customHeight="1" spans="2:6" x14ac:dyDescent="0.25">
      <c r="B3" s="5">
        <f>COUNTA(B9:B38)</f>
      </c>
      <c r="C3" s="6">
        <f>COUNTIF(F9:F38,"Done")</f>
      </c>
      <c r="D3" s="7">
        <f>COUNTIF(F9:F38,"In progress")</f>
      </c>
      <c r="E3" s="8">
        <f>COUNTIFS(E9:E38,"&lt;"&amp;TODAY(),F9:F38,"&lt;&gt;Done",B9:B38,"&lt;&gt;")</f>
      </c>
      <c r="F3" s="9">
        <f>IFERROR(C3/B3,0)</f>
      </c>
    </row>
    <row r="5" spans="2:9" x14ac:dyDescent="0.25">
      <c r="B5" s="10" t="s">
        <v>8</v>
      </c>
      <c r="C5" s="10"/>
      <c r="D5" s="10"/>
      <c r="E5" s="10"/>
      <c r="F5" s="10"/>
      <c r="G5" s="10"/>
      <c r="H5" s="10"/>
      <c r="I5" s="10"/>
    </row>
    <row r="8" ht="22" customHeight="1" spans="1:9" x14ac:dyDescent="0.25">
      <c r="A8" s="11" t="s">
        <v>9</v>
      </c>
      <c r="B8" s="12" t="s">
        <v>10</v>
      </c>
      <c r="C8" s="11" t="s">
        <v>11</v>
      </c>
      <c r="D8" s="11" t="s">
        <v>12</v>
      </c>
      <c r="E8" s="11" t="s">
        <v>13</v>
      </c>
      <c r="F8" s="11" t="s">
        <v>14</v>
      </c>
      <c r="G8" s="11" t="s">
        <v>15</v>
      </c>
      <c r="H8" s="11" t="s">
        <v>16</v>
      </c>
      <c r="I8" s="12" t="s">
        <v>17</v>
      </c>
    </row>
    <row r="9" spans="1:9" x14ac:dyDescent="0.25">
      <c r="A9" s="13">
        <f>IF(B9="","",ROW()-8)</f>
      </c>
      <c r="B9" s="14" t="s">
        <v>18</v>
      </c>
      <c r="C9" s="14" t="s">
        <v>19</v>
      </c>
      <c r="D9" s="15">
        <f>TODAY()-10</f>
      </c>
      <c r="E9" s="15">
        <f>TODAY()-3</f>
      </c>
      <c r="F9" s="16" t="s">
        <v>4</v>
      </c>
      <c r="G9" s="16" t="s">
        <v>20</v>
      </c>
      <c r="H9" s="17">
        <f>IF(OR(E9="",F9="Done"),"",E9-TODAY())</f>
      </c>
      <c r="I9" s="18" t="s">
        <v>21</v>
      </c>
    </row>
    <row r="10" spans="1:9" x14ac:dyDescent="0.25">
      <c r="A10" s="13">
        <f>IF(B10="","",ROW()-8)</f>
      </c>
      <c r="B10" s="14" t="s">
        <v>22</v>
      </c>
      <c r="C10" s="14" t="s">
        <v>23</v>
      </c>
      <c r="D10" s="15">
        <f>TODAY()-5</f>
      </c>
      <c r="E10" s="15">
        <f>TODAY()-1</f>
      </c>
      <c r="F10" s="16" t="s">
        <v>5</v>
      </c>
      <c r="G10" s="16" t="s">
        <v>20</v>
      </c>
      <c r="H10" s="17">
        <f>IF(OR(E10="",F10="Done"),"",E10-TODAY())</f>
      </c>
      <c r="I10" s="18" t="s">
        <v>24</v>
      </c>
    </row>
    <row r="11" spans="1:9" x14ac:dyDescent="0.25">
      <c r="A11" s="13">
        <f>IF(B11="","",ROW()-8)</f>
      </c>
      <c r="B11" s="14" t="s">
        <v>25</v>
      </c>
      <c r="C11" s="14" t="s">
        <v>26</v>
      </c>
      <c r="D11" s="15">
        <f>TODAY()+0</f>
      </c>
      <c r="E11" s="15">
        <f>TODAY()+7</f>
      </c>
      <c r="F11" s="16" t="s">
        <v>27</v>
      </c>
      <c r="G11" s="16" t="s">
        <v>28</v>
      </c>
      <c r="H11" s="17">
        <f>IF(OR(E11="",F11="Done"),"",E11-TODAY())</f>
      </c>
      <c r="I11" s="18" t="s">
        <v>29</v>
      </c>
    </row>
    <row r="12" spans="1:9" x14ac:dyDescent="0.25">
      <c r="A12" s="13">
        <f>IF(B12="","",ROW()-8)</f>
      </c>
      <c r="B12" s="14" t="s">
        <v>30</v>
      </c>
      <c r="C12" s="14" t="s">
        <v>23</v>
      </c>
      <c r="D12" s="15">
        <f>TODAY()-2</f>
      </c>
      <c r="E12" s="15">
        <f>TODAY()+2</f>
      </c>
      <c r="F12" s="16" t="s">
        <v>5</v>
      </c>
      <c r="G12" s="16" t="s">
        <v>28</v>
      </c>
      <c r="H12" s="17">
        <f>IF(OR(E12="",F12="Done"),"",E12-TODAY())</f>
      </c>
      <c r="I12" s="18" t="s">
        <v>29</v>
      </c>
    </row>
    <row r="13" spans="1:9" x14ac:dyDescent="0.25">
      <c r="A13" s="13">
        <f>IF(B13="","",ROW()-8)</f>
      </c>
      <c r="B13" s="14" t="s">
        <v>31</v>
      </c>
      <c r="C13" s="14" t="s">
        <v>19</v>
      </c>
      <c r="D13" s="15">
        <f>TODAY()+8</f>
      </c>
      <c r="E13" s="15">
        <f>TODAY()+12</f>
      </c>
      <c r="F13" s="16" t="s">
        <v>27</v>
      </c>
      <c r="G13" s="16" t="s">
        <v>32</v>
      </c>
      <c r="H13" s="17">
        <f>IF(OR(E13="",F13="Done"),"",E13-TODAY())</f>
      </c>
      <c r="I13" s="18" t="s">
        <v>29</v>
      </c>
    </row>
    <row r="14" spans="1:9" x14ac:dyDescent="0.25">
      <c r="A14" s="13">
        <f>IF(B14="","",ROW()-8)</f>
      </c>
      <c r="B14" s="14"/>
      <c r="C14" s="14"/>
      <c r="D14" s="15"/>
      <c r="E14" s="15"/>
      <c r="F14" s="16"/>
      <c r="G14" s="16"/>
      <c r="H14" s="17">
        <f>IF(OR(E14="",F14="Done"),"",E14-TODAY())</f>
      </c>
      <c r="I14" s="18"/>
    </row>
    <row r="15" spans="1:9" x14ac:dyDescent="0.25">
      <c r="A15" s="13">
        <f>IF(B15="","",ROW()-8)</f>
      </c>
      <c r="B15" s="14"/>
      <c r="C15" s="14"/>
      <c r="D15" s="15"/>
      <c r="E15" s="15"/>
      <c r="F15" s="16"/>
      <c r="G15" s="16"/>
      <c r="H15" s="17">
        <f>IF(OR(E15="",F15="Done"),"",E15-TODAY())</f>
      </c>
      <c r="I15" s="18"/>
    </row>
    <row r="16" spans="1:9" x14ac:dyDescent="0.25">
      <c r="A16" s="13">
        <f>IF(B16="","",ROW()-8)</f>
      </c>
      <c r="B16" s="14"/>
      <c r="C16" s="14"/>
      <c r="D16" s="15"/>
      <c r="E16" s="15"/>
      <c r="F16" s="16"/>
      <c r="G16" s="16"/>
      <c r="H16" s="17">
        <f>IF(OR(E16="",F16="Done"),"",E16-TODAY())</f>
      </c>
      <c r="I16" s="18"/>
    </row>
    <row r="17" spans="1:9" x14ac:dyDescent="0.25">
      <c r="A17" s="13">
        <f>IF(B17="","",ROW()-8)</f>
      </c>
      <c r="B17" s="14"/>
      <c r="C17" s="14"/>
      <c r="D17" s="15"/>
      <c r="E17" s="15"/>
      <c r="F17" s="16"/>
      <c r="G17" s="16"/>
      <c r="H17" s="17">
        <f>IF(OR(E17="",F17="Done"),"",E17-TODAY())</f>
      </c>
      <c r="I17" s="18"/>
    </row>
    <row r="18" spans="1:9" x14ac:dyDescent="0.25">
      <c r="A18" s="13">
        <f>IF(B18="","",ROW()-8)</f>
      </c>
      <c r="B18" s="14"/>
      <c r="C18" s="14"/>
      <c r="D18" s="15"/>
      <c r="E18" s="15"/>
      <c r="F18" s="16"/>
      <c r="G18" s="16"/>
      <c r="H18" s="17">
        <f>IF(OR(E18="",F18="Done"),"",E18-TODAY())</f>
      </c>
      <c r="I18" s="18"/>
    </row>
    <row r="19" spans="1:9" x14ac:dyDescent="0.25">
      <c r="A19" s="13">
        <f>IF(B19="","",ROW()-8)</f>
      </c>
      <c r="B19" s="14"/>
      <c r="C19" s="14"/>
      <c r="D19" s="15"/>
      <c r="E19" s="15"/>
      <c r="F19" s="16"/>
      <c r="G19" s="16"/>
      <c r="H19" s="17">
        <f>IF(OR(E19="",F19="Done"),"",E19-TODAY())</f>
      </c>
      <c r="I19" s="18"/>
    </row>
    <row r="20" spans="1:9" x14ac:dyDescent="0.25">
      <c r="A20" s="13">
        <f>IF(B20="","",ROW()-8)</f>
      </c>
      <c r="B20" s="14"/>
      <c r="C20" s="14"/>
      <c r="D20" s="15"/>
      <c r="E20" s="15"/>
      <c r="F20" s="16"/>
      <c r="G20" s="16"/>
      <c r="H20" s="17">
        <f>IF(OR(E20="",F20="Done"),"",E20-TODAY())</f>
      </c>
      <c r="I20" s="18"/>
    </row>
    <row r="21" spans="1:9" x14ac:dyDescent="0.25">
      <c r="A21" s="13">
        <f>IF(B21="","",ROW()-8)</f>
      </c>
      <c r="B21" s="14"/>
      <c r="C21" s="14"/>
      <c r="D21" s="15"/>
      <c r="E21" s="15"/>
      <c r="F21" s="16"/>
      <c r="G21" s="16"/>
      <c r="H21" s="17">
        <f>IF(OR(E21="",F21="Done"),"",E21-TODAY())</f>
      </c>
      <c r="I21" s="18"/>
    </row>
    <row r="22" spans="1:9" x14ac:dyDescent="0.25">
      <c r="A22" s="13">
        <f>IF(B22="","",ROW()-8)</f>
      </c>
      <c r="B22" s="14"/>
      <c r="C22" s="14"/>
      <c r="D22" s="15"/>
      <c r="E22" s="15"/>
      <c r="F22" s="16"/>
      <c r="G22" s="16"/>
      <c r="H22" s="17">
        <f>IF(OR(E22="",F22="Done"),"",E22-TODAY())</f>
      </c>
      <c r="I22" s="18"/>
    </row>
    <row r="23" spans="1:9" x14ac:dyDescent="0.25">
      <c r="A23" s="13">
        <f>IF(B23="","",ROW()-8)</f>
      </c>
      <c r="B23" s="14"/>
      <c r="C23" s="14"/>
      <c r="D23" s="15"/>
      <c r="E23" s="15"/>
      <c r="F23" s="16"/>
      <c r="G23" s="16"/>
      <c r="H23" s="17">
        <f>IF(OR(E23="",F23="Done"),"",E23-TODAY())</f>
      </c>
      <c r="I23" s="18"/>
    </row>
    <row r="24" spans="1:9" x14ac:dyDescent="0.25">
      <c r="A24" s="13">
        <f>IF(B24="","",ROW()-8)</f>
      </c>
      <c r="B24" s="14"/>
      <c r="C24" s="14"/>
      <c r="D24" s="15"/>
      <c r="E24" s="15"/>
      <c r="F24" s="16"/>
      <c r="G24" s="16"/>
      <c r="H24" s="17">
        <f>IF(OR(E24="",F24="Done"),"",E24-TODAY())</f>
      </c>
      <c r="I24" s="18"/>
    </row>
    <row r="25" spans="1:9" x14ac:dyDescent="0.25">
      <c r="A25" s="13">
        <f>IF(B25="","",ROW()-8)</f>
      </c>
      <c r="B25" s="14"/>
      <c r="C25" s="14"/>
      <c r="D25" s="15"/>
      <c r="E25" s="15"/>
      <c r="F25" s="16"/>
      <c r="G25" s="16"/>
      <c r="H25" s="17">
        <f>IF(OR(E25="",F25="Done"),"",E25-TODAY())</f>
      </c>
      <c r="I25" s="18"/>
    </row>
    <row r="26" spans="1:9" x14ac:dyDescent="0.25">
      <c r="A26" s="13">
        <f>IF(B26="","",ROW()-8)</f>
      </c>
      <c r="B26" s="14"/>
      <c r="C26" s="14"/>
      <c r="D26" s="15"/>
      <c r="E26" s="15"/>
      <c r="F26" s="16"/>
      <c r="G26" s="16"/>
      <c r="H26" s="17">
        <f>IF(OR(E26="",F26="Done"),"",E26-TODAY())</f>
      </c>
      <c r="I26" s="18"/>
    </row>
    <row r="27" spans="1:9" x14ac:dyDescent="0.25">
      <c r="A27" s="13">
        <f>IF(B27="","",ROW()-8)</f>
      </c>
      <c r="B27" s="14"/>
      <c r="C27" s="14"/>
      <c r="D27" s="15"/>
      <c r="E27" s="15"/>
      <c r="F27" s="16"/>
      <c r="G27" s="16"/>
      <c r="H27" s="17">
        <f>IF(OR(E27="",F27="Done"),"",E27-TODAY())</f>
      </c>
      <c r="I27" s="18"/>
    </row>
    <row r="28" spans="1:9" x14ac:dyDescent="0.25">
      <c r="A28" s="13">
        <f>IF(B28="","",ROW()-8)</f>
      </c>
      <c r="B28" s="14"/>
      <c r="C28" s="14"/>
      <c r="D28" s="15"/>
      <c r="E28" s="15"/>
      <c r="F28" s="16"/>
      <c r="G28" s="16"/>
      <c r="H28" s="17">
        <f>IF(OR(E28="",F28="Done"),"",E28-TODAY())</f>
      </c>
      <c r="I28" s="18"/>
    </row>
    <row r="29" spans="1:9" x14ac:dyDescent="0.25">
      <c r="A29" s="13">
        <f>IF(B29="","",ROW()-8)</f>
      </c>
      <c r="B29" s="14"/>
      <c r="C29" s="14"/>
      <c r="D29" s="15"/>
      <c r="E29" s="15"/>
      <c r="F29" s="16"/>
      <c r="G29" s="16"/>
      <c r="H29" s="17">
        <f>IF(OR(E29="",F29="Done"),"",E29-TODAY())</f>
      </c>
      <c r="I29" s="18"/>
    </row>
    <row r="30" spans="1:9" x14ac:dyDescent="0.25">
      <c r="A30" s="13">
        <f>IF(B30="","",ROW()-8)</f>
      </c>
      <c r="B30" s="14"/>
      <c r="C30" s="14"/>
      <c r="D30" s="15"/>
      <c r="E30" s="15"/>
      <c r="F30" s="16"/>
      <c r="G30" s="16"/>
      <c r="H30" s="17">
        <f>IF(OR(E30="",F30="Done"),"",E30-TODAY())</f>
      </c>
      <c r="I30" s="18"/>
    </row>
    <row r="31" spans="1:9" x14ac:dyDescent="0.25">
      <c r="A31" s="13">
        <f>IF(B31="","",ROW()-8)</f>
      </c>
      <c r="B31" s="14"/>
      <c r="C31" s="14"/>
      <c r="D31" s="15"/>
      <c r="E31" s="15"/>
      <c r="F31" s="16"/>
      <c r="G31" s="16"/>
      <c r="H31" s="17">
        <f>IF(OR(E31="",F31="Done"),"",E31-TODAY())</f>
      </c>
      <c r="I31" s="18"/>
    </row>
    <row r="32" spans="1:9" x14ac:dyDescent="0.25">
      <c r="A32" s="13">
        <f>IF(B32="","",ROW()-8)</f>
      </c>
      <c r="B32" s="14"/>
      <c r="C32" s="14"/>
      <c r="D32" s="15"/>
      <c r="E32" s="15"/>
      <c r="F32" s="16"/>
      <c r="G32" s="16"/>
      <c r="H32" s="17">
        <f>IF(OR(E32="",F32="Done"),"",E32-TODAY())</f>
      </c>
      <c r="I32" s="18"/>
    </row>
    <row r="33" spans="1:9" x14ac:dyDescent="0.25">
      <c r="A33" s="13">
        <f>IF(B33="","",ROW()-8)</f>
      </c>
      <c r="B33" s="14"/>
      <c r="C33" s="14"/>
      <c r="D33" s="15"/>
      <c r="E33" s="15"/>
      <c r="F33" s="16"/>
      <c r="G33" s="16"/>
      <c r="H33" s="17">
        <f>IF(OR(E33="",F33="Done"),"",E33-TODAY())</f>
      </c>
      <c r="I33" s="18"/>
    </row>
    <row r="34" spans="1:9" x14ac:dyDescent="0.25">
      <c r="A34" s="13">
        <f>IF(B34="","",ROW()-8)</f>
      </c>
      <c r="B34" s="14"/>
      <c r="C34" s="14"/>
      <c r="D34" s="15"/>
      <c r="E34" s="15"/>
      <c r="F34" s="16"/>
      <c r="G34" s="16"/>
      <c r="H34" s="17">
        <f>IF(OR(E34="",F34="Done"),"",E34-TODAY())</f>
      </c>
      <c r="I34" s="18"/>
    </row>
    <row r="35" spans="1:9" x14ac:dyDescent="0.25">
      <c r="A35" s="13">
        <f>IF(B35="","",ROW()-8)</f>
      </c>
      <c r="B35" s="14"/>
      <c r="C35" s="14"/>
      <c r="D35" s="15"/>
      <c r="E35" s="15"/>
      <c r="F35" s="16"/>
      <c r="G35" s="16"/>
      <c r="H35" s="17">
        <f>IF(OR(E35="",F35="Done"),"",E35-TODAY())</f>
      </c>
      <c r="I35" s="18"/>
    </row>
    <row r="36" spans="1:9" x14ac:dyDescent="0.25">
      <c r="A36" s="13">
        <f>IF(B36="","",ROW()-8)</f>
      </c>
      <c r="B36" s="14"/>
      <c r="C36" s="14"/>
      <c r="D36" s="15"/>
      <c r="E36" s="15"/>
      <c r="F36" s="16"/>
      <c r="G36" s="16"/>
      <c r="H36" s="17">
        <f>IF(OR(E36="",F36="Done"),"",E36-TODAY())</f>
      </c>
      <c r="I36" s="18"/>
    </row>
    <row r="37" spans="1:9" x14ac:dyDescent="0.25">
      <c r="A37" s="13">
        <f>IF(B37="","",ROW()-8)</f>
      </c>
      <c r="B37" s="14"/>
      <c r="C37" s="14"/>
      <c r="D37" s="15"/>
      <c r="E37" s="15"/>
      <c r="F37" s="16"/>
      <c r="G37" s="16"/>
      <c r="H37" s="17">
        <f>IF(OR(E37="",F37="Done"),"",E37-TODAY())</f>
      </c>
      <c r="I37" s="18"/>
    </row>
    <row r="38" spans="1:9" x14ac:dyDescent="0.25">
      <c r="A38" s="13">
        <f>IF(B38="","",ROW()-8)</f>
      </c>
      <c r="B38" s="14"/>
      <c r="C38" s="14"/>
      <c r="D38" s="15"/>
      <c r="E38" s="15"/>
      <c r="F38" s="16"/>
      <c r="G38" s="16"/>
      <c r="H38" s="17">
        <f>IF(OR(E38="",F38="Done"),"",E38-TODAY())</f>
      </c>
      <c r="I38" s="18"/>
    </row>
    <row r="40" spans="2:2" x14ac:dyDescent="0.25">
      <c r="B40" s="19" t="s">
        <v>33</v>
      </c>
    </row>
  </sheetData>
  <mergeCells count="3">
    <mergeCell ref="A1:C1"/>
    <mergeCell ref="F1:G1"/>
    <mergeCell ref="B5:I5"/>
  </mergeCells>
  <conditionalFormatting sqref="A9:I38">
    <cfRule type="expression" dxfId="0" priority="1">
      <formula>$F9="Done"</formula>
    </cfRule>
    <cfRule type="expression" dxfId="1" priority="2">
      <formula>AND($E9&lt;&gt;"",$E9&lt;TODAY(),$F9&lt;&gt;"Done")</formula>
    </cfRule>
  </conditionalFormatting>
  <conditionalFormatting sqref="F9:F38">
    <cfRule type="cellIs" dxfId="2" priority="3" operator="equal">
      <formula>"In progress"</formula>
    </cfRule>
    <cfRule type="cellIs" dxfId="3" priority="4" operator="equal">
      <formula>"On hold"</formula>
    </cfRule>
  </conditionalFormatting>
  <conditionalFormatting sqref="G9:G38">
    <cfRule type="cellIs" dxfId="4" priority="5" operator="equal">
      <formula>"High"</formula>
    </cfRule>
  </conditionalFormatting>
  <dataValidations count="2">
    <dataValidation type="list" allowBlank="1" showErrorMessage="1" error="Choose a status from the list" sqref="F9:F38">
      <formula1>"Not started,In progress,On hold,Done"</formula1>
    </dataValidation>
    <dataValidation type="list" allowBlank="1" showErrorMessage="1" error="Choose High, Medium or Low" sqref="G9:G38">
      <formula1>"High,Medium,Low"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 outlineLevelRow="0" outlineLevelCol="0" x14ac:dyDescent="55"/>
  <cols>
    <col min="1" max="1" width="110" customWidth="1"/>
  </cols>
  <sheetData>
    <row r="1" spans="1:1" x14ac:dyDescent="0.25">
      <c r="A1" s="20" t="s">
        <v>34</v>
      </c>
    </row>
    <row r="2" spans="1:1" x14ac:dyDescent="0.25">
      <c r="A2" s="21" t="s">
        <v>35</v>
      </c>
    </row>
    <row r="3" spans="1:1" x14ac:dyDescent="0.25">
      <c r="A3" s="21" t="s">
        <v>36</v>
      </c>
    </row>
    <row r="4" spans="1:1" x14ac:dyDescent="0.25">
      <c r="A4" s="21" t="s">
        <v>37</v>
      </c>
    </row>
    <row r="5" spans="1:1" x14ac:dyDescent="0.25">
      <c r="A5" s="21" t="s">
        <v>38</v>
      </c>
    </row>
    <row r="6" spans="1:1" x14ac:dyDescent="0.25">
      <c r="A6" s="21" t="s">
        <v>39</v>
      </c>
    </row>
    <row r="7" spans="1:1" x14ac:dyDescent="0.25">
      <c r="A7" s="21" t="s">
        <v>40</v>
      </c>
    </row>
    <row r="8" spans="1:1" x14ac:dyDescent="0.25">
      <c r="A8" s="21" t="s">
        <v>41</v>
      </c>
    </row>
    <row r="9" spans="1:1" x14ac:dyDescent="0.25">
      <c r="A9" s="21" t="s">
        <v>29</v>
      </c>
    </row>
    <row r="10" spans="1:1" x14ac:dyDescent="0.25">
      <c r="A10" s="21" t="s">
        <v>42</v>
      </c>
    </row>
    <row r="11" spans="1:1" x14ac:dyDescent="0.25">
      <c r="A11" s="21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Projects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2026-10-07T05:17:04Z</dcterms:created>
  <dcterms:modified xsi:type="dcterms:W3CDTF">2026-10-07T05:17:04Z</dcterms:modified>
</cp:coreProperties>
</file>