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Price List" state="visible" r:id="rId5"/>
    <sheet sheetId="3" name="Lists" state="visible" r:id="rId6"/>
  </sheets>
  <calcPr calcId="171027"/>
</workbook>
</file>

<file path=xl/sharedStrings.xml><?xml version="1.0" encoding="utf-8"?>
<sst xmlns="http://schemas.openxmlformats.org/spreadsheetml/2006/main" count="86" uniqueCount="68">
  <si>
    <t>How to use this template</t>
  </si>
  <si>
    <t>Price List / Product Catalog | Free template from simplifylearn.com</t>
  </si>
  <si>
    <t>Quick start</t>
  </si>
  <si>
    <t>1. Enter your company name, contact details and the "valid until" date at the top of the Price List sheet.</t>
  </si>
  <si>
    <t>2. Set the VAT rate (check the current rate for your country). Prices with and without VAT both calculate.</t>
  </si>
  <si>
    <t>3. List your products or services: SKU, name, category, unit and price before VAT.</t>
  </si>
  <si>
    <t>4. Add an optional discount %. The final price calculates automatically.</t>
  </si>
  <si>
    <t>5. Set Stock to "Low" or "Out" so customers and staff can see availability.</t>
  </si>
  <si>
    <t>6. Filter by category and print, or save as PDF to send to customers.</t>
  </si>
  <si>
    <t>Good to know</t>
  </si>
  <si>
    <t>• Keep one master list and update prices in one place. Never edit old PDFs.</t>
  </si>
  <si>
    <t>• Change the "valid until" date every time you send a new version.</t>
  </si>
  <si>
    <t>• Prices use 3 decimals for Bahraini dinar.</t>
  </si>
  <si>
    <t>Yellow cells = your input. White cells with formulas calculate automatically.</t>
  </si>
  <si>
    <t>Works in Excel and Google Sheets (File &gt; Import &gt; Upload). More free templates: simplifylearn.com</t>
  </si>
  <si>
    <t>Price List</t>
  </si>
  <si>
    <t>Free template from simplifylearn.com</t>
  </si>
  <si>
    <t>Company:</t>
  </si>
  <si>
    <t>Your Company W.L.L.</t>
  </si>
  <si>
    <t>Valid until:</t>
  </si>
  <si>
    <t>Products:</t>
  </si>
  <si>
    <t>Phone / email:</t>
  </si>
  <si>
    <t>+973 1700 0000 · sales@yourcompany.com</t>
  </si>
  <si>
    <t>VAT rate:</t>
  </si>
  <si>
    <t>Out of stock:</t>
  </si>
  <si>
    <t>SKU</t>
  </si>
  <si>
    <t>Product / service</t>
  </si>
  <si>
    <t>Category</t>
  </si>
  <si>
    <t>Unit</t>
  </si>
  <si>
    <t>Price excl. VAT</t>
  </si>
  <si>
    <t>Discount %</t>
  </si>
  <si>
    <t>Final excl. VAT</t>
  </si>
  <si>
    <t>VAT</t>
  </si>
  <si>
    <t>Final incl. VAT</t>
  </si>
  <si>
    <t>Stock</t>
  </si>
  <si>
    <t>P-001</t>
  </si>
  <si>
    <t>A4 copy paper 80gsm</t>
  </si>
  <si>
    <t>Office supplies</t>
  </si>
  <si>
    <t>Box</t>
  </si>
  <si>
    <t>In stock</t>
  </si>
  <si>
    <t>P-002</t>
  </si>
  <si>
    <t>Black toner cartridge</t>
  </si>
  <si>
    <t>Printing</t>
  </si>
  <si>
    <t>Piece</t>
  </si>
  <si>
    <t>P-003</t>
  </si>
  <si>
    <t>Ballpoint pens (pack of 50)</t>
  </si>
  <si>
    <t>Pack</t>
  </si>
  <si>
    <t>Low</t>
  </si>
  <si>
    <t>P-004</t>
  </si>
  <si>
    <t>Wireless mouse</t>
  </si>
  <si>
    <t>IT accessories</t>
  </si>
  <si>
    <t>P-005</t>
  </si>
  <si>
    <t>USB-C hub 7-in-1</t>
  </si>
  <si>
    <t>Out</t>
  </si>
  <si>
    <t>S-001</t>
  </si>
  <si>
    <t>Printer maintenance visit</t>
  </si>
  <si>
    <t>Services</t>
  </si>
  <si>
    <t>Visit</t>
  </si>
  <si>
    <t>S-002</t>
  </si>
  <si>
    <t>Same-day delivery</t>
  </si>
  <si>
    <t>Order</t>
  </si>
  <si>
    <t>Categories</t>
  </si>
  <si>
    <t>Units</t>
  </si>
  <si>
    <t>Furniture</t>
  </si>
  <si>
    <t>Kg</t>
  </si>
  <si>
    <t>Hour</t>
  </si>
  <si>
    <t>Month</t>
  </si>
  <si>
    <t>Edit or add items in the yellow cells. Drop-downs use rows 2–15 of each column.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</si>
</sst>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 mmm yyyy"/>
    <numFmt numFmtId="165" formatCode="#,##0.000"/>
  </numFmts>
  <fonts count="10" x14ac:knownFonts="1">
    <font>
      <color theme="1"/>
      <family val="2"/>
      <scheme val="minor"/>
      <sz val="11"/>
      <name val="Calibri"/>
    </font>
    <font>
      <b/>
      <color rgb="FFFFFFFF"/>
      <sz val="18"/>
    </font>
    <font>
      <color rgb="FF5F6B76"/>
      <sz val="10"/>
    </font>
    <font>
      <b/>
      <sz val="13"/>
    </font>
    <font>
      <sz val="11"/>
    </font>
    <font>
      <b/>
    </font>
    <font>
      <b/>
      <color rgb="FF0E7670"/>
      <sz val="12"/>
    </font>
    <font>
      <b/>
      <color rgb="FFB42318"/>
      <sz val="12"/>
    </font>
    <font>
      <b/>
      <color rgb="FFFFFFFF"/>
    </font>
    <font>
      <i/>
      <color rgb="FF5F6B76"/>
    </font>
  </fonts>
  <fills count="6">
    <fill>
      <patternFill patternType="none"/>
    </fill>
    <fill>
      <patternFill patternType="gray125"/>
    </fill>
    <fill>
      <patternFill patternType="solid">
        <fgColor rgb="FF0E7670"/>
      </patternFill>
    </fill>
    <fill>
      <patternFill patternType="solid">
        <fgColor rgb="FFFFF6D6"/>
      </patternFill>
    </fill>
    <fill>
      <patternFill patternType="solid">
        <fgColor rgb="FF1D3C5D"/>
      </patternFill>
    </fill>
    <fill>
      <patternFill patternType="solid">
        <fgColor rgb="FFF1F7F6"/>
      </patternFill>
    </fill>
  </fills>
  <borders count="2">
    <border>
      <left/>
      <right/>
      <top/>
      <bottom/>
      <diagonal/>
    </border>
    <border>
      <left style="thin">
        <color rgb="FFD5E2E0"/>
      </left>
      <right style="thin">
        <color rgb="FFD5E2E0"/>
      </right>
      <top style="thin">
        <color rgb="FFD5E2E0"/>
      </top>
      <bottom style="thin">
        <color rgb="FFD5E2E0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2" borderId="0" xfId="0" applyFont="1" applyFill="1" applyAlignment="1">
      <alignment vertical="center" indent="1"/>
    </xf>
    <xf numFmtId="0" fontId="2" fillId="0" borderId="0" xfId="0" applyFont="1"/>
    <xf numFmtId="0" fontId="3" fillId="0" borderId="0" xfId="0" applyFont="1"/>
    <xf numFmtId="0" fontId="4" fillId="0" borderId="0" xfId="0" applyFont="1" applyAlignment="1">
      <alignment wrapText="1"/>
    </xf>
    <xf numFmtId="0" fontId="4" fillId="3" borderId="0" xfId="0" applyFont="1" applyFill="1"/>
    <xf numFmtId="0" fontId="5" fillId="0" borderId="0" xfId="0" applyFont="1"/>
    <xf numFmtId="0" fontId="0" fillId="3" borderId="1" xfId="0" applyFill="1" applyBorder="1"/>
    <xf numFmtId="164" fontId="0" fillId="3" borderId="1" xfId="0" applyNumberFormat="1" applyFill="1" applyBorder="1"/>
    <xf numFmtId="1" fontId="6" fillId="0" borderId="0" xfId="0" applyNumberFormat="1" applyFont="1"/>
    <xf numFmtId="9" fontId="0" fillId="3" borderId="1" xfId="0" applyNumberFormat="1" applyFill="1" applyBorder="1"/>
    <xf numFmtId="1" fontId="7" fillId="0" borderId="0" xfId="0" applyNumberFormat="1" applyFont="1"/>
    <xf numFmtId="0" fontId="8" fillId="4" borderId="1" xfId="0" applyFont="1" applyFill="1" applyBorder="1" applyAlignment="1">
      <alignment vertical="center" wrapText="1"/>
    </xf>
    <xf numFmtId="0" fontId="0" fillId="5" borderId="1" xfId="0" applyFill="1" applyBorder="1"/>
    <xf numFmtId="165" fontId="0" fillId="5" borderId="1" xfId="0" applyNumberFormat="1" applyFill="1" applyBorder="1"/>
    <xf numFmtId="9" fontId="0" fillId="5" borderId="1" xfId="0" applyNumberFormat="1" applyFill="1" applyBorder="1"/>
    <xf numFmtId="165" fontId="5" fillId="5" borderId="1" xfId="0" applyNumberFormat="1" applyFont="1" applyFill="1" applyBorder="1"/>
    <xf numFmtId="0" fontId="0" fillId="0" borderId="1" xfId="0" applyBorder="1"/>
    <xf numFmtId="165" fontId="0" fillId="0" borderId="1" xfId="0" applyNumberFormat="1" applyBorder="1"/>
    <xf numFmtId="9" fontId="0" fillId="0" borderId="1" xfId="0" applyNumberFormat="1" applyBorder="1"/>
    <xf numFmtId="165" fontId="5" fillId="0" borderId="1" xfId="0" applyNumberFormat="1" applyFont="1" applyBorder="1"/>
    <xf numFmtId="0" fontId="8" fillId="4" borderId="0" xfId="0" applyFont="1" applyFill="1"/>
    <xf numFmtId="0" fontId="0" fillId="3" borderId="0" xfId="0" applyFill="1"/>
    <xf numFmtId="0" fontId="9" fillId="0" borderId="0" xfId="0" applyFont="1"/>
  </cellXfs>
  <cellStyles count="1">
    <cellStyle name="Normal" xfId="0" builtinId="0"/>
  </cellStyles>
  <dxfs count="3">
    <dxf>
      <font>
        <b/>
        <color rgb="FFB42318"/>
      </font>
      <fill>
        <patternFill patternType="solid">
          <bgColor rgb="FFFDE8E7"/>
        </patternFill>
      </fill>
    </dxf>
    <dxf>
      <font>
        <b/>
        <color rgb="FF8A5A00"/>
      </font>
      <fill>
        <patternFill patternType="solid">
          <bgColor rgb="FFFFF1D6"/>
        </patternFill>
      </fill>
    </dxf>
    <dxf>
      <font>
        <b/>
        <color rgb="FF207345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E7670"/>
  </sheetPr>
  <dimension ref="A1:A18"/>
  <sheetFormatPr defaultRowHeight="15" outlineLevelRow="0" outlineLevelCol="0" x14ac:dyDescent="55"/>
  <cols>
    <col min="1" max="1" width="100" customWidth="1"/>
  </cols>
  <sheetData>
    <row r="1" ht="32" customHeight="1" spans="1:1" x14ac:dyDescent="0.25">
      <c r="A1" s="1" t="s">
        <v>0</v>
      </c>
    </row>
    <row r="2" spans="1:1" x14ac:dyDescent="0.25">
      <c r="A2" s="2" t="s">
        <v>1</v>
      </c>
    </row>
    <row r="4" spans="1:1" x14ac:dyDescent="0.25">
      <c r="A4" s="3" t="s">
        <v>2</v>
      </c>
    </row>
    <row r="5" spans="1:1" x14ac:dyDescent="0.25">
      <c r="A5" s="4" t="s">
        <v>3</v>
      </c>
    </row>
    <row r="6" spans="1:1" x14ac:dyDescent="0.25">
      <c r="A6" s="4" t="s">
        <v>4</v>
      </c>
    </row>
    <row r="7" spans="1:1" x14ac:dyDescent="0.25">
      <c r="A7" s="4" t="s">
        <v>5</v>
      </c>
    </row>
    <row r="8" spans="1:1" x14ac:dyDescent="0.25">
      <c r="A8" s="4" t="s">
        <v>6</v>
      </c>
    </row>
    <row r="9" spans="1:1" x14ac:dyDescent="0.25">
      <c r="A9" s="4" t="s">
        <v>7</v>
      </c>
    </row>
    <row r="10" spans="1:1" x14ac:dyDescent="0.25">
      <c r="A10" s="4" t="s">
        <v>8</v>
      </c>
    </row>
    <row r="12" spans="1:1" x14ac:dyDescent="0.25">
      <c r="A12" s="3" t="s">
        <v>9</v>
      </c>
    </row>
    <row r="13" spans="1:1" x14ac:dyDescent="0.25">
      <c r="A13" s="4" t="s">
        <v>10</v>
      </c>
    </row>
    <row r="14" spans="1:1" x14ac:dyDescent="0.25">
      <c r="A14" s="4" t="s">
        <v>11</v>
      </c>
    </row>
    <row r="15" spans="1:1" x14ac:dyDescent="0.25">
      <c r="A15" s="4" t="s">
        <v>12</v>
      </c>
    </row>
    <row r="17" spans="1:1" x14ac:dyDescent="0.25">
      <c r="A17" s="5" t="s">
        <v>13</v>
      </c>
    </row>
    <row r="18" spans="1:1" x14ac:dyDescent="0.25">
      <c r="A18" s="2" t="s">
        <v>14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E7670"/>
    <pageSetUpPr fitToPage="1"/>
  </sheetPr>
  <dimension ref="A1:J307"/>
  <sheetViews>
    <sheetView workbookViewId="0">
      <pane ySplit="7" topLeftCell="A8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34" customWidth="1"/>
    <col min="3" max="3" width="15" customWidth="1"/>
    <col min="5" max="5" width="13" customWidth="1"/>
    <col min="6" max="6" width="10" customWidth="1"/>
    <col min="7" max="7" width="13" customWidth="1"/>
    <col min="8" max="8" width="11" customWidth="1"/>
    <col min="9" max="9" width="14" customWidth="1"/>
  </cols>
  <sheetData>
    <row r="1" ht="32" customHeight="1" spans="1:10" x14ac:dyDescent="0.25">
      <c r="A1" s="1" t="s">
        <v>15</v>
      </c>
      <c r="B1" s="1"/>
      <c r="C1" s="1"/>
      <c r="D1" s="1"/>
      <c r="E1" s="1"/>
      <c r="F1" s="1"/>
      <c r="G1" s="1"/>
      <c r="H1" s="1"/>
      <c r="I1" s="1"/>
      <c r="J1" s="1"/>
    </row>
    <row r="2" spans="1:10" x14ac:dyDescent="0.25">
      <c r="A2" s="2" t="s">
        <v>16</v>
      </c>
      <c r="B2" s="2"/>
      <c r="C2" s="2"/>
      <c r="D2" s="2"/>
      <c r="E2" s="2"/>
      <c r="F2" s="2"/>
      <c r="G2" s="2"/>
      <c r="H2" s="2"/>
      <c r="I2" s="2"/>
      <c r="J2" s="2"/>
    </row>
    <row r="3" spans="1:9" x14ac:dyDescent="0.25">
      <c r="A3" s="6" t="s">
        <v>17</v>
      </c>
      <c r="B3" s="7" t="s">
        <v>18</v>
      </c>
      <c r="C3" s="7"/>
      <c r="E3" s="6" t="s">
        <v>19</v>
      </c>
      <c r="F3" s="8">
        <v>46387</v>
      </c>
      <c r="H3" s="6" t="s">
        <v>20</v>
      </c>
      <c r="I3" s="9">
        <f>COUNTA(B8:B307)</f>
      </c>
    </row>
    <row r="4" spans="1:9" x14ac:dyDescent="0.25">
      <c r="A4" s="6" t="s">
        <v>21</v>
      </c>
      <c r="B4" s="7" t="s">
        <v>22</v>
      </c>
      <c r="C4" s="7"/>
      <c r="E4" s="6" t="s">
        <v>23</v>
      </c>
      <c r="F4" s="10">
        <v>0.1</v>
      </c>
      <c r="H4" s="6" t="s">
        <v>24</v>
      </c>
      <c r="I4" s="11">
        <f>COUNTIF(J8:J307,"Out")</f>
      </c>
    </row>
    <row r="7" ht="30" customHeight="1" spans="1:10" x14ac:dyDescent="0.25">
      <c r="A7" s="12" t="s">
        <v>25</v>
      </c>
      <c r="B7" s="12" t="s">
        <v>26</v>
      </c>
      <c r="C7" s="12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</row>
    <row r="8" spans="1:10" x14ac:dyDescent="0.25">
      <c r="A8" s="13" t="s">
        <v>35</v>
      </c>
      <c r="B8" s="13" t="s">
        <v>36</v>
      </c>
      <c r="C8" s="13" t="s">
        <v>37</v>
      </c>
      <c r="D8" s="13" t="s">
        <v>38</v>
      </c>
      <c r="E8" s="14">
        <v>7.5</v>
      </c>
      <c r="F8" s="15">
        <v>0</v>
      </c>
      <c r="G8" s="14">
        <f>IF(E8="","",ROUND(E8*(1-N(F8)),3))</f>
      </c>
      <c r="H8" s="14">
        <f>IF(G8="","",ROUND(G8*$F$4,3))</f>
      </c>
      <c r="I8" s="16">
        <f>IF(G8="","",G8+H8)</f>
      </c>
      <c r="J8" s="13" t="s">
        <v>39</v>
      </c>
    </row>
    <row r="9" spans="1:10" x14ac:dyDescent="0.25">
      <c r="A9" s="17" t="s">
        <v>40</v>
      </c>
      <c r="B9" s="17" t="s">
        <v>41</v>
      </c>
      <c r="C9" s="17" t="s">
        <v>42</v>
      </c>
      <c r="D9" s="17" t="s">
        <v>43</v>
      </c>
      <c r="E9" s="18">
        <v>28</v>
      </c>
      <c r="F9" s="19">
        <v>0.05</v>
      </c>
      <c r="G9" s="18">
        <f>IF(E9="","",ROUND(E9*(1-N(F9)),3))</f>
      </c>
      <c r="H9" s="18">
        <f>IF(G9="","",ROUND(G9*$F$4,3))</f>
      </c>
      <c r="I9" s="20">
        <f>IF(G9="","",G9+H9)</f>
      </c>
      <c r="J9" s="17" t="s">
        <v>39</v>
      </c>
    </row>
    <row r="10" spans="1:10" x14ac:dyDescent="0.25">
      <c r="A10" s="13" t="s">
        <v>44</v>
      </c>
      <c r="B10" s="13" t="s">
        <v>45</v>
      </c>
      <c r="C10" s="13" t="s">
        <v>37</v>
      </c>
      <c r="D10" s="13" t="s">
        <v>46</v>
      </c>
      <c r="E10" s="14">
        <v>4.25</v>
      </c>
      <c r="F10" s="15">
        <v>0</v>
      </c>
      <c r="G10" s="14">
        <f>IF(E10="","",ROUND(E10*(1-N(F10)),3))</f>
      </c>
      <c r="H10" s="14">
        <f>IF(G10="","",ROUND(G10*$F$4,3))</f>
      </c>
      <c r="I10" s="16">
        <f>IF(G10="","",G10+H10)</f>
      </c>
      <c r="J10" s="13" t="s">
        <v>47</v>
      </c>
    </row>
    <row r="11" spans="1:10" x14ac:dyDescent="0.25">
      <c r="A11" s="17" t="s">
        <v>48</v>
      </c>
      <c r="B11" s="17" t="s">
        <v>49</v>
      </c>
      <c r="C11" s="17" t="s">
        <v>50</v>
      </c>
      <c r="D11" s="17" t="s">
        <v>43</v>
      </c>
      <c r="E11" s="18">
        <v>6.9</v>
      </c>
      <c r="F11" s="19">
        <v>0.1</v>
      </c>
      <c r="G11" s="18">
        <f>IF(E11="","",ROUND(E11*(1-N(F11)),3))</f>
      </c>
      <c r="H11" s="18">
        <f>IF(G11="","",ROUND(G11*$F$4,3))</f>
      </c>
      <c r="I11" s="20">
        <f>IF(G11="","",G11+H11)</f>
      </c>
      <c r="J11" s="17" t="s">
        <v>39</v>
      </c>
    </row>
    <row r="12" spans="1:10" x14ac:dyDescent="0.25">
      <c r="A12" s="13" t="s">
        <v>51</v>
      </c>
      <c r="B12" s="13" t="s">
        <v>52</v>
      </c>
      <c r="C12" s="13" t="s">
        <v>50</v>
      </c>
      <c r="D12" s="13" t="s">
        <v>43</v>
      </c>
      <c r="E12" s="14">
        <v>14.5</v>
      </c>
      <c r="F12" s="15">
        <v>0</v>
      </c>
      <c r="G12" s="14">
        <f>IF(E12="","",ROUND(E12*(1-N(F12)),3))</f>
      </c>
      <c r="H12" s="14">
        <f>IF(G12="","",ROUND(G12*$F$4,3))</f>
      </c>
      <c r="I12" s="16">
        <f>IF(G12="","",G12+H12)</f>
      </c>
      <c r="J12" s="13" t="s">
        <v>53</v>
      </c>
    </row>
    <row r="13" spans="1:10" x14ac:dyDescent="0.25">
      <c r="A13" s="17" t="s">
        <v>54</v>
      </c>
      <c r="B13" s="17" t="s">
        <v>55</v>
      </c>
      <c r="C13" s="17" t="s">
        <v>56</v>
      </c>
      <c r="D13" s="17" t="s">
        <v>57</v>
      </c>
      <c r="E13" s="18">
        <v>25</v>
      </c>
      <c r="F13" s="19">
        <v>0</v>
      </c>
      <c r="G13" s="18">
        <f>IF(E13="","",ROUND(E13*(1-N(F13)),3))</f>
      </c>
      <c r="H13" s="18">
        <f>IF(G13="","",ROUND(G13*$F$4,3))</f>
      </c>
      <c r="I13" s="20">
        <f>IF(G13="","",G13+H13)</f>
      </c>
      <c r="J13" s="17" t="s">
        <v>39</v>
      </c>
    </row>
    <row r="14" spans="1:10" x14ac:dyDescent="0.25">
      <c r="A14" s="13" t="s">
        <v>58</v>
      </c>
      <c r="B14" s="13" t="s">
        <v>59</v>
      </c>
      <c r="C14" s="13" t="s">
        <v>56</v>
      </c>
      <c r="D14" s="13" t="s">
        <v>60</v>
      </c>
      <c r="E14" s="14">
        <v>2</v>
      </c>
      <c r="F14" s="15">
        <v>0</v>
      </c>
      <c r="G14" s="14">
        <f>IF(E14="","",ROUND(E14*(1-N(F14)),3))</f>
      </c>
      <c r="H14" s="14">
        <f>IF(G14="","",ROUND(G14*$F$4,3))</f>
      </c>
      <c r="I14" s="16">
        <f>IF(G14="","",G14+H14)</f>
      </c>
      <c r="J14" s="13" t="s">
        <v>39</v>
      </c>
    </row>
    <row r="15" spans="1:10" x14ac:dyDescent="0.25">
      <c r="A15" s="17"/>
      <c r="B15" s="17"/>
      <c r="C15" s="17"/>
      <c r="D15" s="17"/>
      <c r="E15" s="18"/>
      <c r="F15" s="19"/>
      <c r="G15" s="18">
        <f>IF(E15="","",ROUND(E15*(1-N(F15)),3))</f>
      </c>
      <c r="H15" s="18">
        <f>IF(G15="","",ROUND(G15*$F$4,3))</f>
      </c>
      <c r="I15" s="20">
        <f>IF(G15="","",G15+H15)</f>
      </c>
      <c r="J15" s="17"/>
    </row>
    <row r="16" spans="1:10" x14ac:dyDescent="0.25">
      <c r="A16" s="13"/>
      <c r="B16" s="13"/>
      <c r="C16" s="13"/>
      <c r="D16" s="13"/>
      <c r="E16" s="14"/>
      <c r="F16" s="15"/>
      <c r="G16" s="14">
        <f>IF(E16="","",ROUND(E16*(1-N(F16)),3))</f>
      </c>
      <c r="H16" s="14">
        <f>IF(G16="","",ROUND(G16*$F$4,3))</f>
      </c>
      <c r="I16" s="16">
        <f>IF(G16="","",G16+H16)</f>
      </c>
      <c r="J16" s="13"/>
    </row>
    <row r="17" spans="1:10" x14ac:dyDescent="0.25">
      <c r="A17" s="17"/>
      <c r="B17" s="17"/>
      <c r="C17" s="17"/>
      <c r="D17" s="17"/>
      <c r="E17" s="18"/>
      <c r="F17" s="19"/>
      <c r="G17" s="18">
        <f>IF(E17="","",ROUND(E17*(1-N(F17)),3))</f>
      </c>
      <c r="H17" s="18">
        <f>IF(G17="","",ROUND(G17*$F$4,3))</f>
      </c>
      <c r="I17" s="20">
        <f>IF(G17="","",G17+H17)</f>
      </c>
      <c r="J17" s="17"/>
    </row>
    <row r="18" spans="1:10" x14ac:dyDescent="0.25">
      <c r="A18" s="13"/>
      <c r="B18" s="13"/>
      <c r="C18" s="13"/>
      <c r="D18" s="13"/>
      <c r="E18" s="14"/>
      <c r="F18" s="15"/>
      <c r="G18" s="14">
        <f>IF(E18="","",ROUND(E18*(1-N(F18)),3))</f>
      </c>
      <c r="H18" s="14">
        <f>IF(G18="","",ROUND(G18*$F$4,3))</f>
      </c>
      <c r="I18" s="16">
        <f>IF(G18="","",G18+H18)</f>
      </c>
      <c r="J18" s="13"/>
    </row>
    <row r="19" spans="1:10" x14ac:dyDescent="0.25">
      <c r="A19" s="17"/>
      <c r="B19" s="17"/>
      <c r="C19" s="17"/>
      <c r="D19" s="17"/>
      <c r="E19" s="18"/>
      <c r="F19" s="19"/>
      <c r="G19" s="18">
        <f>IF(E19="","",ROUND(E19*(1-N(F19)),3))</f>
      </c>
      <c r="H19" s="18">
        <f>IF(G19="","",ROUND(G19*$F$4,3))</f>
      </c>
      <c r="I19" s="20">
        <f>IF(G19="","",G19+H19)</f>
      </c>
      <c r="J19" s="17"/>
    </row>
    <row r="20" spans="1:10" x14ac:dyDescent="0.25">
      <c r="A20" s="13"/>
      <c r="B20" s="13"/>
      <c r="C20" s="13"/>
      <c r="D20" s="13"/>
      <c r="E20" s="14"/>
      <c r="F20" s="15"/>
      <c r="G20" s="14">
        <f>IF(E20="","",ROUND(E20*(1-N(F20)),3))</f>
      </c>
      <c r="H20" s="14">
        <f>IF(G20="","",ROUND(G20*$F$4,3))</f>
      </c>
      <c r="I20" s="16">
        <f>IF(G20="","",G20+H20)</f>
      </c>
      <c r="J20" s="13"/>
    </row>
    <row r="21" spans="1:10" x14ac:dyDescent="0.25">
      <c r="A21" s="17"/>
      <c r="B21" s="17"/>
      <c r="C21" s="17"/>
      <c r="D21" s="17"/>
      <c r="E21" s="18"/>
      <c r="F21" s="19"/>
      <c r="G21" s="18">
        <f>IF(E21="","",ROUND(E21*(1-N(F21)),3))</f>
      </c>
      <c r="H21" s="18">
        <f>IF(G21="","",ROUND(G21*$F$4,3))</f>
      </c>
      <c r="I21" s="20">
        <f>IF(G21="","",G21+H21)</f>
      </c>
      <c r="J21" s="17"/>
    </row>
    <row r="22" spans="1:10" x14ac:dyDescent="0.25">
      <c r="A22" s="13"/>
      <c r="B22" s="13"/>
      <c r="C22" s="13"/>
      <c r="D22" s="13"/>
      <c r="E22" s="14"/>
      <c r="F22" s="15"/>
      <c r="G22" s="14">
        <f>IF(E22="","",ROUND(E22*(1-N(F22)),3))</f>
      </c>
      <c r="H22" s="14">
        <f>IF(G22="","",ROUND(G22*$F$4,3))</f>
      </c>
      <c r="I22" s="16">
        <f>IF(G22="","",G22+H22)</f>
      </c>
      <c r="J22" s="13"/>
    </row>
    <row r="23" spans="1:10" x14ac:dyDescent="0.25">
      <c r="A23" s="17"/>
      <c r="B23" s="17"/>
      <c r="C23" s="17"/>
      <c r="D23" s="17"/>
      <c r="E23" s="18"/>
      <c r="F23" s="19"/>
      <c r="G23" s="18">
        <f>IF(E23="","",ROUND(E23*(1-N(F23)),3))</f>
      </c>
      <c r="H23" s="18">
        <f>IF(G23="","",ROUND(G23*$F$4,3))</f>
      </c>
      <c r="I23" s="20">
        <f>IF(G23="","",G23+H23)</f>
      </c>
      <c r="J23" s="17"/>
    </row>
    <row r="24" spans="1:10" x14ac:dyDescent="0.25">
      <c r="A24" s="13"/>
      <c r="B24" s="13"/>
      <c r="C24" s="13"/>
      <c r="D24" s="13"/>
      <c r="E24" s="14"/>
      <c r="F24" s="15"/>
      <c r="G24" s="14">
        <f>IF(E24="","",ROUND(E24*(1-N(F24)),3))</f>
      </c>
      <c r="H24" s="14">
        <f>IF(G24="","",ROUND(G24*$F$4,3))</f>
      </c>
      <c r="I24" s="16">
        <f>IF(G24="","",G24+H24)</f>
      </c>
      <c r="J24" s="13"/>
    </row>
    <row r="25" spans="1:10" x14ac:dyDescent="0.25">
      <c r="A25" s="17"/>
      <c r="B25" s="17"/>
      <c r="C25" s="17"/>
      <c r="D25" s="17"/>
      <c r="E25" s="18"/>
      <c r="F25" s="19"/>
      <c r="G25" s="18">
        <f>IF(E25="","",ROUND(E25*(1-N(F25)),3))</f>
      </c>
      <c r="H25" s="18">
        <f>IF(G25="","",ROUND(G25*$F$4,3))</f>
      </c>
      <c r="I25" s="20">
        <f>IF(G25="","",G25+H25)</f>
      </c>
      <c r="J25" s="17"/>
    </row>
    <row r="26" spans="1:10" x14ac:dyDescent="0.25">
      <c r="A26" s="13"/>
      <c r="B26" s="13"/>
      <c r="C26" s="13"/>
      <c r="D26" s="13"/>
      <c r="E26" s="14"/>
      <c r="F26" s="15"/>
      <c r="G26" s="14">
        <f>IF(E26="","",ROUND(E26*(1-N(F26)),3))</f>
      </c>
      <c r="H26" s="14">
        <f>IF(G26="","",ROUND(G26*$F$4,3))</f>
      </c>
      <c r="I26" s="16">
        <f>IF(G26="","",G26+H26)</f>
      </c>
      <c r="J26" s="13"/>
    </row>
    <row r="27" spans="1:10" x14ac:dyDescent="0.25">
      <c r="A27" s="17"/>
      <c r="B27" s="17"/>
      <c r="C27" s="17"/>
      <c r="D27" s="17"/>
      <c r="E27" s="18"/>
      <c r="F27" s="19"/>
      <c r="G27" s="18">
        <f>IF(E27="","",ROUND(E27*(1-N(F27)),3))</f>
      </c>
      <c r="H27" s="18">
        <f>IF(G27="","",ROUND(G27*$F$4,3))</f>
      </c>
      <c r="I27" s="20">
        <f>IF(G27="","",G27+H27)</f>
      </c>
      <c r="J27" s="17"/>
    </row>
    <row r="28" spans="1:10" x14ac:dyDescent="0.25">
      <c r="A28" s="13"/>
      <c r="B28" s="13"/>
      <c r="C28" s="13"/>
      <c r="D28" s="13"/>
      <c r="E28" s="14"/>
      <c r="F28" s="15"/>
      <c r="G28" s="14">
        <f>IF(E28="","",ROUND(E28*(1-N(F28)),3))</f>
      </c>
      <c r="H28" s="14">
        <f>IF(G28="","",ROUND(G28*$F$4,3))</f>
      </c>
      <c r="I28" s="16">
        <f>IF(G28="","",G28+H28)</f>
      </c>
      <c r="J28" s="13"/>
    </row>
    <row r="29" spans="1:10" x14ac:dyDescent="0.25">
      <c r="A29" s="17"/>
      <c r="B29" s="17"/>
      <c r="C29" s="17"/>
      <c r="D29" s="17"/>
      <c r="E29" s="18"/>
      <c r="F29" s="19"/>
      <c r="G29" s="18">
        <f>IF(E29="","",ROUND(E29*(1-N(F29)),3))</f>
      </c>
      <c r="H29" s="18">
        <f>IF(G29="","",ROUND(G29*$F$4,3))</f>
      </c>
      <c r="I29" s="20">
        <f>IF(G29="","",G29+H29)</f>
      </c>
      <c r="J29" s="17"/>
    </row>
    <row r="30" spans="1:10" x14ac:dyDescent="0.25">
      <c r="A30" s="13"/>
      <c r="B30" s="13"/>
      <c r="C30" s="13"/>
      <c r="D30" s="13"/>
      <c r="E30" s="14"/>
      <c r="F30" s="15"/>
      <c r="G30" s="14">
        <f>IF(E30="","",ROUND(E30*(1-N(F30)),3))</f>
      </c>
      <c r="H30" s="14">
        <f>IF(G30="","",ROUND(G30*$F$4,3))</f>
      </c>
      <c r="I30" s="16">
        <f>IF(G30="","",G30+H30)</f>
      </c>
      <c r="J30" s="13"/>
    </row>
    <row r="31" spans="1:10" x14ac:dyDescent="0.25">
      <c r="A31" s="17"/>
      <c r="B31" s="17"/>
      <c r="C31" s="17"/>
      <c r="D31" s="17"/>
      <c r="E31" s="18"/>
      <c r="F31" s="19"/>
      <c r="G31" s="18">
        <f>IF(E31="","",ROUND(E31*(1-N(F31)),3))</f>
      </c>
      <c r="H31" s="18">
        <f>IF(G31="","",ROUND(G31*$F$4,3))</f>
      </c>
      <c r="I31" s="20">
        <f>IF(G31="","",G31+H31)</f>
      </c>
      <c r="J31" s="17"/>
    </row>
    <row r="32" spans="1:10" x14ac:dyDescent="0.25">
      <c r="A32" s="13"/>
      <c r="B32" s="13"/>
      <c r="C32" s="13"/>
      <c r="D32" s="13"/>
      <c r="E32" s="14"/>
      <c r="F32" s="15"/>
      <c r="G32" s="14">
        <f>IF(E32="","",ROUND(E32*(1-N(F32)),3))</f>
      </c>
      <c r="H32" s="14">
        <f>IF(G32="","",ROUND(G32*$F$4,3))</f>
      </c>
      <c r="I32" s="16">
        <f>IF(G32="","",G32+H32)</f>
      </c>
      <c r="J32" s="13"/>
    </row>
    <row r="33" spans="1:10" x14ac:dyDescent="0.25">
      <c r="A33" s="17"/>
      <c r="B33" s="17"/>
      <c r="C33" s="17"/>
      <c r="D33" s="17"/>
      <c r="E33" s="18"/>
      <c r="F33" s="19"/>
      <c r="G33" s="18">
        <f>IF(E33="","",ROUND(E33*(1-N(F33)),3))</f>
      </c>
      <c r="H33" s="18">
        <f>IF(G33="","",ROUND(G33*$F$4,3))</f>
      </c>
      <c r="I33" s="20">
        <f>IF(G33="","",G33+H33)</f>
      </c>
      <c r="J33" s="17"/>
    </row>
    <row r="34" spans="1:10" x14ac:dyDescent="0.25">
      <c r="A34" s="13"/>
      <c r="B34" s="13"/>
      <c r="C34" s="13"/>
      <c r="D34" s="13"/>
      <c r="E34" s="14"/>
      <c r="F34" s="15"/>
      <c r="G34" s="14">
        <f>IF(E34="","",ROUND(E34*(1-N(F34)),3))</f>
      </c>
      <c r="H34" s="14">
        <f>IF(G34="","",ROUND(G34*$F$4,3))</f>
      </c>
      <c r="I34" s="16">
        <f>IF(G34="","",G34+H34)</f>
      </c>
      <c r="J34" s="13"/>
    </row>
    <row r="35" spans="1:10" x14ac:dyDescent="0.25">
      <c r="A35" s="17"/>
      <c r="B35" s="17"/>
      <c r="C35" s="17"/>
      <c r="D35" s="17"/>
      <c r="E35" s="18"/>
      <c r="F35" s="19"/>
      <c r="G35" s="18">
        <f>IF(E35="","",ROUND(E35*(1-N(F35)),3))</f>
      </c>
      <c r="H35" s="18">
        <f>IF(G35="","",ROUND(G35*$F$4,3))</f>
      </c>
      <c r="I35" s="20">
        <f>IF(G35="","",G35+H35)</f>
      </c>
      <c r="J35" s="17"/>
    </row>
    <row r="36" spans="1:10" x14ac:dyDescent="0.25">
      <c r="A36" s="13"/>
      <c r="B36" s="13"/>
      <c r="C36" s="13"/>
      <c r="D36" s="13"/>
      <c r="E36" s="14"/>
      <c r="F36" s="15"/>
      <c r="G36" s="14">
        <f>IF(E36="","",ROUND(E36*(1-N(F36)),3))</f>
      </c>
      <c r="H36" s="14">
        <f>IF(G36="","",ROUND(G36*$F$4,3))</f>
      </c>
      <c r="I36" s="16">
        <f>IF(G36="","",G36+H36)</f>
      </c>
      <c r="J36" s="13"/>
    </row>
    <row r="37" spans="1:10" x14ac:dyDescent="0.25">
      <c r="A37" s="17"/>
      <c r="B37" s="17"/>
      <c r="C37" s="17"/>
      <c r="D37" s="17"/>
      <c r="E37" s="18"/>
      <c r="F37" s="19"/>
      <c r="G37" s="18">
        <f>IF(E37="","",ROUND(E37*(1-N(F37)),3))</f>
      </c>
      <c r="H37" s="18">
        <f>IF(G37="","",ROUND(G37*$F$4,3))</f>
      </c>
      <c r="I37" s="20">
        <f>IF(G37="","",G37+H37)</f>
      </c>
      <c r="J37" s="17"/>
    </row>
    <row r="38" spans="1:10" x14ac:dyDescent="0.25">
      <c r="A38" s="13"/>
      <c r="B38" s="13"/>
      <c r="C38" s="13"/>
      <c r="D38" s="13"/>
      <c r="E38" s="14"/>
      <c r="F38" s="15"/>
      <c r="G38" s="14">
        <f>IF(E38="","",ROUND(E38*(1-N(F38)),3))</f>
      </c>
      <c r="H38" s="14">
        <f>IF(G38="","",ROUND(G38*$F$4,3))</f>
      </c>
      <c r="I38" s="16">
        <f>IF(G38="","",G38+H38)</f>
      </c>
      <c r="J38" s="13"/>
    </row>
    <row r="39" spans="1:10" x14ac:dyDescent="0.25">
      <c r="A39" s="17"/>
      <c r="B39" s="17"/>
      <c r="C39" s="17"/>
      <c r="D39" s="17"/>
      <c r="E39" s="18"/>
      <c r="F39" s="19"/>
      <c r="G39" s="18">
        <f>IF(E39="","",ROUND(E39*(1-N(F39)),3))</f>
      </c>
      <c r="H39" s="18">
        <f>IF(G39="","",ROUND(G39*$F$4,3))</f>
      </c>
      <c r="I39" s="20">
        <f>IF(G39="","",G39+H39)</f>
      </c>
      <c r="J39" s="17"/>
    </row>
    <row r="40" spans="1:10" x14ac:dyDescent="0.25">
      <c r="A40" s="13"/>
      <c r="B40" s="13"/>
      <c r="C40" s="13"/>
      <c r="D40" s="13"/>
      <c r="E40" s="14"/>
      <c r="F40" s="15"/>
      <c r="G40" s="14">
        <f>IF(E40="","",ROUND(E40*(1-N(F40)),3))</f>
      </c>
      <c r="H40" s="14">
        <f>IF(G40="","",ROUND(G40*$F$4,3))</f>
      </c>
      <c r="I40" s="16">
        <f>IF(G40="","",G40+H40)</f>
      </c>
      <c r="J40" s="13"/>
    </row>
    <row r="41" spans="1:10" x14ac:dyDescent="0.25">
      <c r="A41" s="17"/>
      <c r="B41" s="17"/>
      <c r="C41" s="17"/>
      <c r="D41" s="17"/>
      <c r="E41" s="18"/>
      <c r="F41" s="19"/>
      <c r="G41" s="18">
        <f>IF(E41="","",ROUND(E41*(1-N(F41)),3))</f>
      </c>
      <c r="H41" s="18">
        <f>IF(G41="","",ROUND(G41*$F$4,3))</f>
      </c>
      <c r="I41" s="20">
        <f>IF(G41="","",G41+H41)</f>
      </c>
      <c r="J41" s="17"/>
    </row>
    <row r="42" spans="1:10" x14ac:dyDescent="0.25">
      <c r="A42" s="13"/>
      <c r="B42" s="13"/>
      <c r="C42" s="13"/>
      <c r="D42" s="13"/>
      <c r="E42" s="14"/>
      <c r="F42" s="15"/>
      <c r="G42" s="14">
        <f>IF(E42="","",ROUND(E42*(1-N(F42)),3))</f>
      </c>
      <c r="H42" s="14">
        <f>IF(G42="","",ROUND(G42*$F$4,3))</f>
      </c>
      <c r="I42" s="16">
        <f>IF(G42="","",G42+H42)</f>
      </c>
      <c r="J42" s="13"/>
    </row>
    <row r="43" spans="1:10" x14ac:dyDescent="0.25">
      <c r="A43" s="17"/>
      <c r="B43" s="17"/>
      <c r="C43" s="17"/>
      <c r="D43" s="17"/>
      <c r="E43" s="18"/>
      <c r="F43" s="19"/>
      <c r="G43" s="18">
        <f>IF(E43="","",ROUND(E43*(1-N(F43)),3))</f>
      </c>
      <c r="H43" s="18">
        <f>IF(G43="","",ROUND(G43*$F$4,3))</f>
      </c>
      <c r="I43" s="20">
        <f>IF(G43="","",G43+H43)</f>
      </c>
      <c r="J43" s="17"/>
    </row>
    <row r="44" spans="1:10" x14ac:dyDescent="0.25">
      <c r="A44" s="13"/>
      <c r="B44" s="13"/>
      <c r="C44" s="13"/>
      <c r="D44" s="13"/>
      <c r="E44" s="14"/>
      <c r="F44" s="15"/>
      <c r="G44" s="14">
        <f>IF(E44="","",ROUND(E44*(1-N(F44)),3))</f>
      </c>
      <c r="H44" s="14">
        <f>IF(G44="","",ROUND(G44*$F$4,3))</f>
      </c>
      <c r="I44" s="16">
        <f>IF(G44="","",G44+H44)</f>
      </c>
      <c r="J44" s="13"/>
    </row>
    <row r="45" spans="1:10" x14ac:dyDescent="0.25">
      <c r="A45" s="17"/>
      <c r="B45" s="17"/>
      <c r="C45" s="17"/>
      <c r="D45" s="17"/>
      <c r="E45" s="18"/>
      <c r="F45" s="19"/>
      <c r="G45" s="18">
        <f>IF(E45="","",ROUND(E45*(1-N(F45)),3))</f>
      </c>
      <c r="H45" s="18">
        <f>IF(G45="","",ROUND(G45*$F$4,3))</f>
      </c>
      <c r="I45" s="20">
        <f>IF(G45="","",G45+H45)</f>
      </c>
      <c r="J45" s="17"/>
    </row>
    <row r="46" spans="1:10" x14ac:dyDescent="0.25">
      <c r="A46" s="13"/>
      <c r="B46" s="13"/>
      <c r="C46" s="13"/>
      <c r="D46" s="13"/>
      <c r="E46" s="14"/>
      <c r="F46" s="15"/>
      <c r="G46" s="14">
        <f>IF(E46="","",ROUND(E46*(1-N(F46)),3))</f>
      </c>
      <c r="H46" s="14">
        <f>IF(G46="","",ROUND(G46*$F$4,3))</f>
      </c>
      <c r="I46" s="16">
        <f>IF(G46="","",G46+H46)</f>
      </c>
      <c r="J46" s="13"/>
    </row>
    <row r="47" spans="1:10" x14ac:dyDescent="0.25">
      <c r="A47" s="17"/>
      <c r="B47" s="17"/>
      <c r="C47" s="17"/>
      <c r="D47" s="17"/>
      <c r="E47" s="18"/>
      <c r="F47" s="19"/>
      <c r="G47" s="18">
        <f>IF(E47="","",ROUND(E47*(1-N(F47)),3))</f>
      </c>
      <c r="H47" s="18">
        <f>IF(G47="","",ROUND(G47*$F$4,3))</f>
      </c>
      <c r="I47" s="20">
        <f>IF(G47="","",G47+H47)</f>
      </c>
      <c r="J47" s="17"/>
    </row>
    <row r="48" spans="1:10" x14ac:dyDescent="0.25">
      <c r="A48" s="13"/>
      <c r="B48" s="13"/>
      <c r="C48" s="13"/>
      <c r="D48" s="13"/>
      <c r="E48" s="14"/>
      <c r="F48" s="15"/>
      <c r="G48" s="14">
        <f>IF(E48="","",ROUND(E48*(1-N(F48)),3))</f>
      </c>
      <c r="H48" s="14">
        <f>IF(G48="","",ROUND(G48*$F$4,3))</f>
      </c>
      <c r="I48" s="16">
        <f>IF(G48="","",G48+H48)</f>
      </c>
      <c r="J48" s="13"/>
    </row>
    <row r="49" spans="1:10" x14ac:dyDescent="0.25">
      <c r="A49" s="17"/>
      <c r="B49" s="17"/>
      <c r="C49" s="17"/>
      <c r="D49" s="17"/>
      <c r="E49" s="18"/>
      <c r="F49" s="19"/>
      <c r="G49" s="18">
        <f>IF(E49="","",ROUND(E49*(1-N(F49)),3))</f>
      </c>
      <c r="H49" s="18">
        <f>IF(G49="","",ROUND(G49*$F$4,3))</f>
      </c>
      <c r="I49" s="20">
        <f>IF(G49="","",G49+H49)</f>
      </c>
      <c r="J49" s="17"/>
    </row>
    <row r="50" spans="1:10" x14ac:dyDescent="0.25">
      <c r="A50" s="13"/>
      <c r="B50" s="13"/>
      <c r="C50" s="13"/>
      <c r="D50" s="13"/>
      <c r="E50" s="14"/>
      <c r="F50" s="15"/>
      <c r="G50" s="14">
        <f>IF(E50="","",ROUND(E50*(1-N(F50)),3))</f>
      </c>
      <c r="H50" s="14">
        <f>IF(G50="","",ROUND(G50*$F$4,3))</f>
      </c>
      <c r="I50" s="16">
        <f>IF(G50="","",G50+H50)</f>
      </c>
      <c r="J50" s="13"/>
    </row>
    <row r="51" spans="1:10" x14ac:dyDescent="0.25">
      <c r="A51" s="17"/>
      <c r="B51" s="17"/>
      <c r="C51" s="17"/>
      <c r="D51" s="17"/>
      <c r="E51" s="18"/>
      <c r="F51" s="19"/>
      <c r="G51" s="18">
        <f>IF(E51="","",ROUND(E51*(1-N(F51)),3))</f>
      </c>
      <c r="H51" s="18">
        <f>IF(G51="","",ROUND(G51*$F$4,3))</f>
      </c>
      <c r="I51" s="20">
        <f>IF(G51="","",G51+H51)</f>
      </c>
      <c r="J51" s="17"/>
    </row>
    <row r="52" spans="1:10" x14ac:dyDescent="0.25">
      <c r="A52" s="13"/>
      <c r="B52" s="13"/>
      <c r="C52" s="13"/>
      <c r="D52" s="13"/>
      <c r="E52" s="14"/>
      <c r="F52" s="15"/>
      <c r="G52" s="14">
        <f>IF(E52="","",ROUND(E52*(1-N(F52)),3))</f>
      </c>
      <c r="H52" s="14">
        <f>IF(G52="","",ROUND(G52*$F$4,3))</f>
      </c>
      <c r="I52" s="16">
        <f>IF(G52="","",G52+H52)</f>
      </c>
      <c r="J52" s="13"/>
    </row>
    <row r="53" spans="1:10" x14ac:dyDescent="0.25">
      <c r="A53" s="17"/>
      <c r="B53" s="17"/>
      <c r="C53" s="17"/>
      <c r="D53" s="17"/>
      <c r="E53" s="18"/>
      <c r="F53" s="19"/>
      <c r="G53" s="18">
        <f>IF(E53="","",ROUND(E53*(1-N(F53)),3))</f>
      </c>
      <c r="H53" s="18">
        <f>IF(G53="","",ROUND(G53*$F$4,3))</f>
      </c>
      <c r="I53" s="20">
        <f>IF(G53="","",G53+H53)</f>
      </c>
      <c r="J53" s="17"/>
    </row>
    <row r="54" spans="1:10" x14ac:dyDescent="0.25">
      <c r="A54" s="13"/>
      <c r="B54" s="13"/>
      <c r="C54" s="13"/>
      <c r="D54" s="13"/>
      <c r="E54" s="14"/>
      <c r="F54" s="15"/>
      <c r="G54" s="14">
        <f>IF(E54="","",ROUND(E54*(1-N(F54)),3))</f>
      </c>
      <c r="H54" s="14">
        <f>IF(G54="","",ROUND(G54*$F$4,3))</f>
      </c>
      <c r="I54" s="16">
        <f>IF(G54="","",G54+H54)</f>
      </c>
      <c r="J54" s="13"/>
    </row>
    <row r="55" spans="1:10" x14ac:dyDescent="0.25">
      <c r="A55" s="17"/>
      <c r="B55" s="17"/>
      <c r="C55" s="17"/>
      <c r="D55" s="17"/>
      <c r="E55" s="18"/>
      <c r="F55" s="19"/>
      <c r="G55" s="18">
        <f>IF(E55="","",ROUND(E55*(1-N(F55)),3))</f>
      </c>
      <c r="H55" s="18">
        <f>IF(G55="","",ROUND(G55*$F$4,3))</f>
      </c>
      <c r="I55" s="20">
        <f>IF(G55="","",G55+H55)</f>
      </c>
      <c r="J55" s="17"/>
    </row>
    <row r="56" spans="1:10" x14ac:dyDescent="0.25">
      <c r="A56" s="13"/>
      <c r="B56" s="13"/>
      <c r="C56" s="13"/>
      <c r="D56" s="13"/>
      <c r="E56" s="14"/>
      <c r="F56" s="15"/>
      <c r="G56" s="14">
        <f>IF(E56="","",ROUND(E56*(1-N(F56)),3))</f>
      </c>
      <c r="H56" s="14">
        <f>IF(G56="","",ROUND(G56*$F$4,3))</f>
      </c>
      <c r="I56" s="16">
        <f>IF(G56="","",G56+H56)</f>
      </c>
      <c r="J56" s="13"/>
    </row>
    <row r="57" spans="1:10" x14ac:dyDescent="0.25">
      <c r="A57" s="17"/>
      <c r="B57" s="17"/>
      <c r="C57" s="17"/>
      <c r="D57" s="17"/>
      <c r="E57" s="18"/>
      <c r="F57" s="19"/>
      <c r="G57" s="18">
        <f>IF(E57="","",ROUND(E57*(1-N(F57)),3))</f>
      </c>
      <c r="H57" s="18">
        <f>IF(G57="","",ROUND(G57*$F$4,3))</f>
      </c>
      <c r="I57" s="20">
        <f>IF(G57="","",G57+H57)</f>
      </c>
      <c r="J57" s="17"/>
    </row>
    <row r="58" spans="1:10" x14ac:dyDescent="0.25">
      <c r="A58" s="13"/>
      <c r="B58" s="13"/>
      <c r="C58" s="13"/>
      <c r="D58" s="13"/>
      <c r="E58" s="14"/>
      <c r="F58" s="15"/>
      <c r="G58" s="14">
        <f>IF(E58="","",ROUND(E58*(1-N(F58)),3))</f>
      </c>
      <c r="H58" s="14">
        <f>IF(G58="","",ROUND(G58*$F$4,3))</f>
      </c>
      <c r="I58" s="16">
        <f>IF(G58="","",G58+H58)</f>
      </c>
      <c r="J58" s="13"/>
    </row>
    <row r="59" spans="1:10" x14ac:dyDescent="0.25">
      <c r="A59" s="17"/>
      <c r="B59" s="17"/>
      <c r="C59" s="17"/>
      <c r="D59" s="17"/>
      <c r="E59" s="18"/>
      <c r="F59" s="19"/>
      <c r="G59" s="18">
        <f>IF(E59="","",ROUND(E59*(1-N(F59)),3))</f>
      </c>
      <c r="H59" s="18">
        <f>IF(G59="","",ROUND(G59*$F$4,3))</f>
      </c>
      <c r="I59" s="20">
        <f>IF(G59="","",G59+H59)</f>
      </c>
      <c r="J59" s="17"/>
    </row>
    <row r="60" spans="1:10" x14ac:dyDescent="0.25">
      <c r="A60" s="13"/>
      <c r="B60" s="13"/>
      <c r="C60" s="13"/>
      <c r="D60" s="13"/>
      <c r="E60" s="14"/>
      <c r="F60" s="15"/>
      <c r="G60" s="14">
        <f>IF(E60="","",ROUND(E60*(1-N(F60)),3))</f>
      </c>
      <c r="H60" s="14">
        <f>IF(G60="","",ROUND(G60*$F$4,3))</f>
      </c>
      <c r="I60" s="16">
        <f>IF(G60="","",G60+H60)</f>
      </c>
      <c r="J60" s="13"/>
    </row>
    <row r="61" spans="1:10" x14ac:dyDescent="0.25">
      <c r="A61" s="17"/>
      <c r="B61" s="17"/>
      <c r="C61" s="17"/>
      <c r="D61" s="17"/>
      <c r="E61" s="18"/>
      <c r="F61" s="19"/>
      <c r="G61" s="18">
        <f>IF(E61="","",ROUND(E61*(1-N(F61)),3))</f>
      </c>
      <c r="H61" s="18">
        <f>IF(G61="","",ROUND(G61*$F$4,3))</f>
      </c>
      <c r="I61" s="20">
        <f>IF(G61="","",G61+H61)</f>
      </c>
      <c r="J61" s="17"/>
    </row>
    <row r="62" spans="1:10" x14ac:dyDescent="0.25">
      <c r="A62" s="13"/>
      <c r="B62" s="13"/>
      <c r="C62" s="13"/>
      <c r="D62" s="13"/>
      <c r="E62" s="14"/>
      <c r="F62" s="15"/>
      <c r="G62" s="14">
        <f>IF(E62="","",ROUND(E62*(1-N(F62)),3))</f>
      </c>
      <c r="H62" s="14">
        <f>IF(G62="","",ROUND(G62*$F$4,3))</f>
      </c>
      <c r="I62" s="16">
        <f>IF(G62="","",G62+H62)</f>
      </c>
      <c r="J62" s="13"/>
    </row>
    <row r="63" spans="1:10" x14ac:dyDescent="0.25">
      <c r="A63" s="17"/>
      <c r="B63" s="17"/>
      <c r="C63" s="17"/>
      <c r="D63" s="17"/>
      <c r="E63" s="18"/>
      <c r="F63" s="19"/>
      <c r="G63" s="18">
        <f>IF(E63="","",ROUND(E63*(1-N(F63)),3))</f>
      </c>
      <c r="H63" s="18">
        <f>IF(G63="","",ROUND(G63*$F$4,3))</f>
      </c>
      <c r="I63" s="20">
        <f>IF(G63="","",G63+H63)</f>
      </c>
      <c r="J63" s="17"/>
    </row>
    <row r="64" spans="1:10" x14ac:dyDescent="0.25">
      <c r="A64" s="13"/>
      <c r="B64" s="13"/>
      <c r="C64" s="13"/>
      <c r="D64" s="13"/>
      <c r="E64" s="14"/>
      <c r="F64" s="15"/>
      <c r="G64" s="14">
        <f>IF(E64="","",ROUND(E64*(1-N(F64)),3))</f>
      </c>
      <c r="H64" s="14">
        <f>IF(G64="","",ROUND(G64*$F$4,3))</f>
      </c>
      <c r="I64" s="16">
        <f>IF(G64="","",G64+H64)</f>
      </c>
      <c r="J64" s="13"/>
    </row>
    <row r="65" spans="1:10" x14ac:dyDescent="0.25">
      <c r="A65" s="17"/>
      <c r="B65" s="17"/>
      <c r="C65" s="17"/>
      <c r="D65" s="17"/>
      <c r="E65" s="18"/>
      <c r="F65" s="19"/>
      <c r="G65" s="18">
        <f>IF(E65="","",ROUND(E65*(1-N(F65)),3))</f>
      </c>
      <c r="H65" s="18">
        <f>IF(G65="","",ROUND(G65*$F$4,3))</f>
      </c>
      <c r="I65" s="20">
        <f>IF(G65="","",G65+H65)</f>
      </c>
      <c r="J65" s="17"/>
    </row>
    <row r="66" spans="1:10" x14ac:dyDescent="0.25">
      <c r="A66" s="13"/>
      <c r="B66" s="13"/>
      <c r="C66" s="13"/>
      <c r="D66" s="13"/>
      <c r="E66" s="14"/>
      <c r="F66" s="15"/>
      <c r="G66" s="14">
        <f>IF(E66="","",ROUND(E66*(1-N(F66)),3))</f>
      </c>
      <c r="H66" s="14">
        <f>IF(G66="","",ROUND(G66*$F$4,3))</f>
      </c>
      <c r="I66" s="16">
        <f>IF(G66="","",G66+H66)</f>
      </c>
      <c r="J66" s="13"/>
    </row>
    <row r="67" spans="1:10" x14ac:dyDescent="0.25">
      <c r="A67" s="17"/>
      <c r="B67" s="17"/>
      <c r="C67" s="17"/>
      <c r="D67" s="17"/>
      <c r="E67" s="18"/>
      <c r="F67" s="19"/>
      <c r="G67" s="18">
        <f>IF(E67="","",ROUND(E67*(1-N(F67)),3))</f>
      </c>
      <c r="H67" s="18">
        <f>IF(G67="","",ROUND(G67*$F$4,3))</f>
      </c>
      <c r="I67" s="20">
        <f>IF(G67="","",G67+H67)</f>
      </c>
      <c r="J67" s="17"/>
    </row>
    <row r="68" spans="1:10" x14ac:dyDescent="0.25">
      <c r="A68" s="13"/>
      <c r="B68" s="13"/>
      <c r="C68" s="13"/>
      <c r="D68" s="13"/>
      <c r="E68" s="14"/>
      <c r="F68" s="15"/>
      <c r="G68" s="14">
        <f>IF(E68="","",ROUND(E68*(1-N(F68)),3))</f>
      </c>
      <c r="H68" s="14">
        <f>IF(G68="","",ROUND(G68*$F$4,3))</f>
      </c>
      <c r="I68" s="16">
        <f>IF(G68="","",G68+H68)</f>
      </c>
      <c r="J68" s="13"/>
    </row>
    <row r="69" spans="1:10" x14ac:dyDescent="0.25">
      <c r="A69" s="17"/>
      <c r="B69" s="17"/>
      <c r="C69" s="17"/>
      <c r="D69" s="17"/>
      <c r="E69" s="18"/>
      <c r="F69" s="19"/>
      <c r="G69" s="18">
        <f>IF(E69="","",ROUND(E69*(1-N(F69)),3))</f>
      </c>
      <c r="H69" s="18">
        <f>IF(G69="","",ROUND(G69*$F$4,3))</f>
      </c>
      <c r="I69" s="20">
        <f>IF(G69="","",G69+H69)</f>
      </c>
      <c r="J69" s="17"/>
    </row>
    <row r="70" spans="1:10" x14ac:dyDescent="0.25">
      <c r="A70" s="13"/>
      <c r="B70" s="13"/>
      <c r="C70" s="13"/>
      <c r="D70" s="13"/>
      <c r="E70" s="14"/>
      <c r="F70" s="15"/>
      <c r="G70" s="14">
        <f>IF(E70="","",ROUND(E70*(1-N(F70)),3))</f>
      </c>
      <c r="H70" s="14">
        <f>IF(G70="","",ROUND(G70*$F$4,3))</f>
      </c>
      <c r="I70" s="16">
        <f>IF(G70="","",G70+H70)</f>
      </c>
      <c r="J70" s="13"/>
    </row>
    <row r="71" spans="1:10" x14ac:dyDescent="0.25">
      <c r="A71" s="17"/>
      <c r="B71" s="17"/>
      <c r="C71" s="17"/>
      <c r="D71" s="17"/>
      <c r="E71" s="18"/>
      <c r="F71" s="19"/>
      <c r="G71" s="18">
        <f>IF(E71="","",ROUND(E71*(1-N(F71)),3))</f>
      </c>
      <c r="H71" s="18">
        <f>IF(G71="","",ROUND(G71*$F$4,3))</f>
      </c>
      <c r="I71" s="20">
        <f>IF(G71="","",G71+H71)</f>
      </c>
      <c r="J71" s="17"/>
    </row>
    <row r="72" spans="1:10" x14ac:dyDescent="0.25">
      <c r="A72" s="13"/>
      <c r="B72" s="13"/>
      <c r="C72" s="13"/>
      <c r="D72" s="13"/>
      <c r="E72" s="14"/>
      <c r="F72" s="15"/>
      <c r="G72" s="14">
        <f>IF(E72="","",ROUND(E72*(1-N(F72)),3))</f>
      </c>
      <c r="H72" s="14">
        <f>IF(G72="","",ROUND(G72*$F$4,3))</f>
      </c>
      <c r="I72" s="16">
        <f>IF(G72="","",G72+H72)</f>
      </c>
      <c r="J72" s="13"/>
    </row>
    <row r="73" spans="1:10" x14ac:dyDescent="0.25">
      <c r="A73" s="17"/>
      <c r="B73" s="17"/>
      <c r="C73" s="17"/>
      <c r="D73" s="17"/>
      <c r="E73" s="18"/>
      <c r="F73" s="19"/>
      <c r="G73" s="18">
        <f>IF(E73="","",ROUND(E73*(1-N(F73)),3))</f>
      </c>
      <c r="H73" s="18">
        <f>IF(G73="","",ROUND(G73*$F$4,3))</f>
      </c>
      <c r="I73" s="20">
        <f>IF(G73="","",G73+H73)</f>
      </c>
      <c r="J73" s="17"/>
    </row>
    <row r="74" spans="1:10" x14ac:dyDescent="0.25">
      <c r="A74" s="13"/>
      <c r="B74" s="13"/>
      <c r="C74" s="13"/>
      <c r="D74" s="13"/>
      <c r="E74" s="14"/>
      <c r="F74" s="15"/>
      <c r="G74" s="14">
        <f>IF(E74="","",ROUND(E74*(1-N(F74)),3))</f>
      </c>
      <c r="H74" s="14">
        <f>IF(G74="","",ROUND(G74*$F$4,3))</f>
      </c>
      <c r="I74" s="16">
        <f>IF(G74="","",G74+H74)</f>
      </c>
      <c r="J74" s="13"/>
    </row>
    <row r="75" spans="1:10" x14ac:dyDescent="0.25">
      <c r="A75" s="17"/>
      <c r="B75" s="17"/>
      <c r="C75" s="17"/>
      <c r="D75" s="17"/>
      <c r="E75" s="18"/>
      <c r="F75" s="19"/>
      <c r="G75" s="18">
        <f>IF(E75="","",ROUND(E75*(1-N(F75)),3))</f>
      </c>
      <c r="H75" s="18">
        <f>IF(G75="","",ROUND(G75*$F$4,3))</f>
      </c>
      <c r="I75" s="20">
        <f>IF(G75="","",G75+H75)</f>
      </c>
      <c r="J75" s="17"/>
    </row>
    <row r="76" spans="1:10" x14ac:dyDescent="0.25">
      <c r="A76" s="13"/>
      <c r="B76" s="13"/>
      <c r="C76" s="13"/>
      <c r="D76" s="13"/>
      <c r="E76" s="14"/>
      <c r="F76" s="15"/>
      <c r="G76" s="14">
        <f>IF(E76="","",ROUND(E76*(1-N(F76)),3))</f>
      </c>
      <c r="H76" s="14">
        <f>IF(G76="","",ROUND(G76*$F$4,3))</f>
      </c>
      <c r="I76" s="16">
        <f>IF(G76="","",G76+H76)</f>
      </c>
      <c r="J76" s="13"/>
    </row>
    <row r="77" spans="1:10" x14ac:dyDescent="0.25">
      <c r="A77" s="17"/>
      <c r="B77" s="17"/>
      <c r="C77" s="17"/>
      <c r="D77" s="17"/>
      <c r="E77" s="18"/>
      <c r="F77" s="19"/>
      <c r="G77" s="18">
        <f>IF(E77="","",ROUND(E77*(1-N(F77)),3))</f>
      </c>
      <c r="H77" s="18">
        <f>IF(G77="","",ROUND(G77*$F$4,3))</f>
      </c>
      <c r="I77" s="20">
        <f>IF(G77="","",G77+H77)</f>
      </c>
      <c r="J77" s="17"/>
    </row>
    <row r="78" spans="1:10" x14ac:dyDescent="0.25">
      <c r="A78" s="13"/>
      <c r="B78" s="13"/>
      <c r="C78" s="13"/>
      <c r="D78" s="13"/>
      <c r="E78" s="14"/>
      <c r="F78" s="15"/>
      <c r="G78" s="14">
        <f>IF(E78="","",ROUND(E78*(1-N(F78)),3))</f>
      </c>
      <c r="H78" s="14">
        <f>IF(G78="","",ROUND(G78*$F$4,3))</f>
      </c>
      <c r="I78" s="16">
        <f>IF(G78="","",G78+H78)</f>
      </c>
      <c r="J78" s="13"/>
    </row>
    <row r="79" spans="1:10" x14ac:dyDescent="0.25">
      <c r="A79" s="17"/>
      <c r="B79" s="17"/>
      <c r="C79" s="17"/>
      <c r="D79" s="17"/>
      <c r="E79" s="18"/>
      <c r="F79" s="19"/>
      <c r="G79" s="18">
        <f>IF(E79="","",ROUND(E79*(1-N(F79)),3))</f>
      </c>
      <c r="H79" s="18">
        <f>IF(G79="","",ROUND(G79*$F$4,3))</f>
      </c>
      <c r="I79" s="20">
        <f>IF(G79="","",G79+H79)</f>
      </c>
      <c r="J79" s="17"/>
    </row>
    <row r="80" spans="1:10" x14ac:dyDescent="0.25">
      <c r="A80" s="13"/>
      <c r="B80" s="13"/>
      <c r="C80" s="13"/>
      <c r="D80" s="13"/>
      <c r="E80" s="14"/>
      <c r="F80" s="15"/>
      <c r="G80" s="14">
        <f>IF(E80="","",ROUND(E80*(1-N(F80)),3))</f>
      </c>
      <c r="H80" s="14">
        <f>IF(G80="","",ROUND(G80*$F$4,3))</f>
      </c>
      <c r="I80" s="16">
        <f>IF(G80="","",G80+H80)</f>
      </c>
      <c r="J80" s="13"/>
    </row>
    <row r="81" spans="1:10" x14ac:dyDescent="0.25">
      <c r="A81" s="17"/>
      <c r="B81" s="17"/>
      <c r="C81" s="17"/>
      <c r="D81" s="17"/>
      <c r="E81" s="18"/>
      <c r="F81" s="19"/>
      <c r="G81" s="18">
        <f>IF(E81="","",ROUND(E81*(1-N(F81)),3))</f>
      </c>
      <c r="H81" s="18">
        <f>IF(G81="","",ROUND(G81*$F$4,3))</f>
      </c>
      <c r="I81" s="20">
        <f>IF(G81="","",G81+H81)</f>
      </c>
      <c r="J81" s="17"/>
    </row>
    <row r="82" spans="1:10" x14ac:dyDescent="0.25">
      <c r="A82" s="13"/>
      <c r="B82" s="13"/>
      <c r="C82" s="13"/>
      <c r="D82" s="13"/>
      <c r="E82" s="14"/>
      <c r="F82" s="15"/>
      <c r="G82" s="14">
        <f>IF(E82="","",ROUND(E82*(1-N(F82)),3))</f>
      </c>
      <c r="H82" s="14">
        <f>IF(G82="","",ROUND(G82*$F$4,3))</f>
      </c>
      <c r="I82" s="16">
        <f>IF(G82="","",G82+H82)</f>
      </c>
      <c r="J82" s="13"/>
    </row>
    <row r="83" spans="1:10" x14ac:dyDescent="0.25">
      <c r="A83" s="17"/>
      <c r="B83" s="17"/>
      <c r="C83" s="17"/>
      <c r="D83" s="17"/>
      <c r="E83" s="18"/>
      <c r="F83" s="19"/>
      <c r="G83" s="18">
        <f>IF(E83="","",ROUND(E83*(1-N(F83)),3))</f>
      </c>
      <c r="H83" s="18">
        <f>IF(G83="","",ROUND(G83*$F$4,3))</f>
      </c>
      <c r="I83" s="20">
        <f>IF(G83="","",G83+H83)</f>
      </c>
      <c r="J83" s="17"/>
    </row>
    <row r="84" spans="1:10" x14ac:dyDescent="0.25">
      <c r="A84" s="13"/>
      <c r="B84" s="13"/>
      <c r="C84" s="13"/>
      <c r="D84" s="13"/>
      <c r="E84" s="14"/>
      <c r="F84" s="15"/>
      <c r="G84" s="14">
        <f>IF(E84="","",ROUND(E84*(1-N(F84)),3))</f>
      </c>
      <c r="H84" s="14">
        <f>IF(G84="","",ROUND(G84*$F$4,3))</f>
      </c>
      <c r="I84" s="16">
        <f>IF(G84="","",G84+H84)</f>
      </c>
      <c r="J84" s="13"/>
    </row>
    <row r="85" spans="1:10" x14ac:dyDescent="0.25">
      <c r="A85" s="17"/>
      <c r="B85" s="17"/>
      <c r="C85" s="17"/>
      <c r="D85" s="17"/>
      <c r="E85" s="18"/>
      <c r="F85" s="19"/>
      <c r="G85" s="18">
        <f>IF(E85="","",ROUND(E85*(1-N(F85)),3))</f>
      </c>
      <c r="H85" s="18">
        <f>IF(G85="","",ROUND(G85*$F$4,3))</f>
      </c>
      <c r="I85" s="20">
        <f>IF(G85="","",G85+H85)</f>
      </c>
      <c r="J85" s="17"/>
    </row>
    <row r="86" spans="1:10" x14ac:dyDescent="0.25">
      <c r="A86" s="13"/>
      <c r="B86" s="13"/>
      <c r="C86" s="13"/>
      <c r="D86" s="13"/>
      <c r="E86" s="14"/>
      <c r="F86" s="15"/>
      <c r="G86" s="14">
        <f>IF(E86="","",ROUND(E86*(1-N(F86)),3))</f>
      </c>
      <c r="H86" s="14">
        <f>IF(G86="","",ROUND(G86*$F$4,3))</f>
      </c>
      <c r="I86" s="16">
        <f>IF(G86="","",G86+H86)</f>
      </c>
      <c r="J86" s="13"/>
    </row>
    <row r="87" spans="1:10" x14ac:dyDescent="0.25">
      <c r="A87" s="17"/>
      <c r="B87" s="17"/>
      <c r="C87" s="17"/>
      <c r="D87" s="17"/>
      <c r="E87" s="18"/>
      <c r="F87" s="19"/>
      <c r="G87" s="18">
        <f>IF(E87="","",ROUND(E87*(1-N(F87)),3))</f>
      </c>
      <c r="H87" s="18">
        <f>IF(G87="","",ROUND(G87*$F$4,3))</f>
      </c>
      <c r="I87" s="20">
        <f>IF(G87="","",G87+H87)</f>
      </c>
      <c r="J87" s="17"/>
    </row>
    <row r="88" spans="1:10" x14ac:dyDescent="0.25">
      <c r="A88" s="13"/>
      <c r="B88" s="13"/>
      <c r="C88" s="13"/>
      <c r="D88" s="13"/>
      <c r="E88" s="14"/>
      <c r="F88" s="15"/>
      <c r="G88" s="14">
        <f>IF(E88="","",ROUND(E88*(1-N(F88)),3))</f>
      </c>
      <c r="H88" s="14">
        <f>IF(G88="","",ROUND(G88*$F$4,3))</f>
      </c>
      <c r="I88" s="16">
        <f>IF(G88="","",G88+H88)</f>
      </c>
      <c r="J88" s="13"/>
    </row>
    <row r="89" spans="1:10" x14ac:dyDescent="0.25">
      <c r="A89" s="17"/>
      <c r="B89" s="17"/>
      <c r="C89" s="17"/>
      <c r="D89" s="17"/>
      <c r="E89" s="18"/>
      <c r="F89" s="19"/>
      <c r="G89" s="18">
        <f>IF(E89="","",ROUND(E89*(1-N(F89)),3))</f>
      </c>
      <c r="H89" s="18">
        <f>IF(G89="","",ROUND(G89*$F$4,3))</f>
      </c>
      <c r="I89" s="20">
        <f>IF(G89="","",G89+H89)</f>
      </c>
      <c r="J89" s="17"/>
    </row>
    <row r="90" spans="1:10" x14ac:dyDescent="0.25">
      <c r="A90" s="13"/>
      <c r="B90" s="13"/>
      <c r="C90" s="13"/>
      <c r="D90" s="13"/>
      <c r="E90" s="14"/>
      <c r="F90" s="15"/>
      <c r="G90" s="14">
        <f>IF(E90="","",ROUND(E90*(1-N(F90)),3))</f>
      </c>
      <c r="H90" s="14">
        <f>IF(G90="","",ROUND(G90*$F$4,3))</f>
      </c>
      <c r="I90" s="16">
        <f>IF(G90="","",G90+H90)</f>
      </c>
      <c r="J90" s="13"/>
    </row>
    <row r="91" spans="1:10" x14ac:dyDescent="0.25">
      <c r="A91" s="17"/>
      <c r="B91" s="17"/>
      <c r="C91" s="17"/>
      <c r="D91" s="17"/>
      <c r="E91" s="18"/>
      <c r="F91" s="19"/>
      <c r="G91" s="18">
        <f>IF(E91="","",ROUND(E91*(1-N(F91)),3))</f>
      </c>
      <c r="H91" s="18">
        <f>IF(G91="","",ROUND(G91*$F$4,3))</f>
      </c>
      <c r="I91" s="20">
        <f>IF(G91="","",G91+H91)</f>
      </c>
      <c r="J91" s="17"/>
    </row>
    <row r="92" spans="1:10" x14ac:dyDescent="0.25">
      <c r="A92" s="13"/>
      <c r="B92" s="13"/>
      <c r="C92" s="13"/>
      <c r="D92" s="13"/>
      <c r="E92" s="14"/>
      <c r="F92" s="15"/>
      <c r="G92" s="14">
        <f>IF(E92="","",ROUND(E92*(1-N(F92)),3))</f>
      </c>
      <c r="H92" s="14">
        <f>IF(G92="","",ROUND(G92*$F$4,3))</f>
      </c>
      <c r="I92" s="16">
        <f>IF(G92="","",G92+H92)</f>
      </c>
      <c r="J92" s="13"/>
    </row>
    <row r="93" spans="1:10" x14ac:dyDescent="0.25">
      <c r="A93" s="17"/>
      <c r="B93" s="17"/>
      <c r="C93" s="17"/>
      <c r="D93" s="17"/>
      <c r="E93" s="18"/>
      <c r="F93" s="19"/>
      <c r="G93" s="18">
        <f>IF(E93="","",ROUND(E93*(1-N(F93)),3))</f>
      </c>
      <c r="H93" s="18">
        <f>IF(G93="","",ROUND(G93*$F$4,3))</f>
      </c>
      <c r="I93" s="20">
        <f>IF(G93="","",G93+H93)</f>
      </c>
      <c r="J93" s="17"/>
    </row>
    <row r="94" spans="1:10" x14ac:dyDescent="0.25">
      <c r="A94" s="13"/>
      <c r="B94" s="13"/>
      <c r="C94" s="13"/>
      <c r="D94" s="13"/>
      <c r="E94" s="14"/>
      <c r="F94" s="15"/>
      <c r="G94" s="14">
        <f>IF(E94="","",ROUND(E94*(1-N(F94)),3))</f>
      </c>
      <c r="H94" s="14">
        <f>IF(G94="","",ROUND(G94*$F$4,3))</f>
      </c>
      <c r="I94" s="16">
        <f>IF(G94="","",G94+H94)</f>
      </c>
      <c r="J94" s="13"/>
    </row>
    <row r="95" spans="1:10" x14ac:dyDescent="0.25">
      <c r="A95" s="17"/>
      <c r="B95" s="17"/>
      <c r="C95" s="17"/>
      <c r="D95" s="17"/>
      <c r="E95" s="18"/>
      <c r="F95" s="19"/>
      <c r="G95" s="18">
        <f>IF(E95="","",ROUND(E95*(1-N(F95)),3))</f>
      </c>
      <c r="H95" s="18">
        <f>IF(G95="","",ROUND(G95*$F$4,3))</f>
      </c>
      <c r="I95" s="20">
        <f>IF(G95="","",G95+H95)</f>
      </c>
      <c r="J95" s="17"/>
    </row>
    <row r="96" spans="1:10" x14ac:dyDescent="0.25">
      <c r="A96" s="13"/>
      <c r="B96" s="13"/>
      <c r="C96" s="13"/>
      <c r="D96" s="13"/>
      <c r="E96" s="14"/>
      <c r="F96" s="15"/>
      <c r="G96" s="14">
        <f>IF(E96="","",ROUND(E96*(1-N(F96)),3))</f>
      </c>
      <c r="H96" s="14">
        <f>IF(G96="","",ROUND(G96*$F$4,3))</f>
      </c>
      <c r="I96" s="16">
        <f>IF(G96="","",G96+H96)</f>
      </c>
      <c r="J96" s="13"/>
    </row>
    <row r="97" spans="1:10" x14ac:dyDescent="0.25">
      <c r="A97" s="17"/>
      <c r="B97" s="17"/>
      <c r="C97" s="17"/>
      <c r="D97" s="17"/>
      <c r="E97" s="18"/>
      <c r="F97" s="19"/>
      <c r="G97" s="18">
        <f>IF(E97="","",ROUND(E97*(1-N(F97)),3))</f>
      </c>
      <c r="H97" s="18">
        <f>IF(G97="","",ROUND(G97*$F$4,3))</f>
      </c>
      <c r="I97" s="20">
        <f>IF(G97="","",G97+H97)</f>
      </c>
      <c r="J97" s="17"/>
    </row>
    <row r="98" spans="1:10" x14ac:dyDescent="0.25">
      <c r="A98" s="13"/>
      <c r="B98" s="13"/>
      <c r="C98" s="13"/>
      <c r="D98" s="13"/>
      <c r="E98" s="14"/>
      <c r="F98" s="15"/>
      <c r="G98" s="14">
        <f>IF(E98="","",ROUND(E98*(1-N(F98)),3))</f>
      </c>
      <c r="H98" s="14">
        <f>IF(G98="","",ROUND(G98*$F$4,3))</f>
      </c>
      <c r="I98" s="16">
        <f>IF(G98="","",G98+H98)</f>
      </c>
      <c r="J98" s="13"/>
    </row>
    <row r="99" spans="1:10" x14ac:dyDescent="0.25">
      <c r="A99" s="17"/>
      <c r="B99" s="17"/>
      <c r="C99" s="17"/>
      <c r="D99" s="17"/>
      <c r="E99" s="18"/>
      <c r="F99" s="19"/>
      <c r="G99" s="18">
        <f>IF(E99="","",ROUND(E99*(1-N(F99)),3))</f>
      </c>
      <c r="H99" s="18">
        <f>IF(G99="","",ROUND(G99*$F$4,3))</f>
      </c>
      <c r="I99" s="20">
        <f>IF(G99="","",G99+H99)</f>
      </c>
      <c r="J99" s="17"/>
    </row>
    <row r="100" spans="1:10" x14ac:dyDescent="0.25">
      <c r="A100" s="13"/>
      <c r="B100" s="13"/>
      <c r="C100" s="13"/>
      <c r="D100" s="13"/>
      <c r="E100" s="14"/>
      <c r="F100" s="15"/>
      <c r="G100" s="14">
        <f>IF(E100="","",ROUND(E100*(1-N(F100)),3))</f>
      </c>
      <c r="H100" s="14">
        <f>IF(G100="","",ROUND(G100*$F$4,3))</f>
      </c>
      <c r="I100" s="16">
        <f>IF(G100="","",G100+H100)</f>
      </c>
      <c r="J100" s="13"/>
    </row>
    <row r="101" spans="1:10" x14ac:dyDescent="0.25">
      <c r="A101" s="17"/>
      <c r="B101" s="17"/>
      <c r="C101" s="17"/>
      <c r="D101" s="17"/>
      <c r="E101" s="18"/>
      <c r="F101" s="19"/>
      <c r="G101" s="18">
        <f>IF(E101="","",ROUND(E101*(1-N(F101)),3))</f>
      </c>
      <c r="H101" s="18">
        <f>IF(G101="","",ROUND(G101*$F$4,3))</f>
      </c>
      <c r="I101" s="20">
        <f>IF(G101="","",G101+H101)</f>
      </c>
      <c r="J101" s="17"/>
    </row>
    <row r="102" spans="1:10" x14ac:dyDescent="0.25">
      <c r="A102" s="13"/>
      <c r="B102" s="13"/>
      <c r="C102" s="13"/>
      <c r="D102" s="13"/>
      <c r="E102" s="14"/>
      <c r="F102" s="15"/>
      <c r="G102" s="14">
        <f>IF(E102="","",ROUND(E102*(1-N(F102)),3))</f>
      </c>
      <c r="H102" s="14">
        <f>IF(G102="","",ROUND(G102*$F$4,3))</f>
      </c>
      <c r="I102" s="16">
        <f>IF(G102="","",G102+H102)</f>
      </c>
      <c r="J102" s="13"/>
    </row>
    <row r="103" spans="1:10" x14ac:dyDescent="0.25">
      <c r="A103" s="17"/>
      <c r="B103" s="17"/>
      <c r="C103" s="17"/>
      <c r="D103" s="17"/>
      <c r="E103" s="18"/>
      <c r="F103" s="19"/>
      <c r="G103" s="18">
        <f>IF(E103="","",ROUND(E103*(1-N(F103)),3))</f>
      </c>
      <c r="H103" s="18">
        <f>IF(G103="","",ROUND(G103*$F$4,3))</f>
      </c>
      <c r="I103" s="20">
        <f>IF(G103="","",G103+H103)</f>
      </c>
      <c r="J103" s="17"/>
    </row>
    <row r="104" spans="1:10" x14ac:dyDescent="0.25">
      <c r="A104" s="13"/>
      <c r="B104" s="13"/>
      <c r="C104" s="13"/>
      <c r="D104" s="13"/>
      <c r="E104" s="14"/>
      <c r="F104" s="15"/>
      <c r="G104" s="14">
        <f>IF(E104="","",ROUND(E104*(1-N(F104)),3))</f>
      </c>
      <c r="H104" s="14">
        <f>IF(G104="","",ROUND(G104*$F$4,3))</f>
      </c>
      <c r="I104" s="16">
        <f>IF(G104="","",G104+H104)</f>
      </c>
      <c r="J104" s="13"/>
    </row>
    <row r="105" spans="1:10" x14ac:dyDescent="0.25">
      <c r="A105" s="17"/>
      <c r="B105" s="17"/>
      <c r="C105" s="17"/>
      <c r="D105" s="17"/>
      <c r="E105" s="18"/>
      <c r="F105" s="19"/>
      <c r="G105" s="18">
        <f>IF(E105="","",ROUND(E105*(1-N(F105)),3))</f>
      </c>
      <c r="H105" s="18">
        <f>IF(G105="","",ROUND(G105*$F$4,3))</f>
      </c>
      <c r="I105" s="20">
        <f>IF(G105="","",G105+H105)</f>
      </c>
      <c r="J105" s="17"/>
    </row>
    <row r="106" spans="1:10" x14ac:dyDescent="0.25">
      <c r="A106" s="13"/>
      <c r="B106" s="13"/>
      <c r="C106" s="13"/>
      <c r="D106" s="13"/>
      <c r="E106" s="14"/>
      <c r="F106" s="15"/>
      <c r="G106" s="14">
        <f>IF(E106="","",ROUND(E106*(1-N(F106)),3))</f>
      </c>
      <c r="H106" s="14">
        <f>IF(G106="","",ROUND(G106*$F$4,3))</f>
      </c>
      <c r="I106" s="16">
        <f>IF(G106="","",G106+H106)</f>
      </c>
      <c r="J106" s="13"/>
    </row>
    <row r="107" spans="1:10" x14ac:dyDescent="0.25">
      <c r="A107" s="17"/>
      <c r="B107" s="17"/>
      <c r="C107" s="17"/>
      <c r="D107" s="17"/>
      <c r="E107" s="18"/>
      <c r="F107" s="19"/>
      <c r="G107" s="18">
        <f>IF(E107="","",ROUND(E107*(1-N(F107)),3))</f>
      </c>
      <c r="H107" s="18">
        <f>IF(G107="","",ROUND(G107*$F$4,3))</f>
      </c>
      <c r="I107" s="20">
        <f>IF(G107="","",G107+H107)</f>
      </c>
      <c r="J107" s="17"/>
    </row>
    <row r="108" spans="1:10" x14ac:dyDescent="0.25">
      <c r="A108" s="13"/>
      <c r="B108" s="13"/>
      <c r="C108" s="13"/>
      <c r="D108" s="13"/>
      <c r="E108" s="14"/>
      <c r="F108" s="15"/>
      <c r="G108" s="14">
        <f>IF(E108="","",ROUND(E108*(1-N(F108)),3))</f>
      </c>
      <c r="H108" s="14">
        <f>IF(G108="","",ROUND(G108*$F$4,3))</f>
      </c>
      <c r="I108" s="16">
        <f>IF(G108="","",G108+H108)</f>
      </c>
      <c r="J108" s="13"/>
    </row>
    <row r="109" spans="1:10" x14ac:dyDescent="0.25">
      <c r="A109" s="17"/>
      <c r="B109" s="17"/>
      <c r="C109" s="17"/>
      <c r="D109" s="17"/>
      <c r="E109" s="18"/>
      <c r="F109" s="19"/>
      <c r="G109" s="18">
        <f>IF(E109="","",ROUND(E109*(1-N(F109)),3))</f>
      </c>
      <c r="H109" s="18">
        <f>IF(G109="","",ROUND(G109*$F$4,3))</f>
      </c>
      <c r="I109" s="20">
        <f>IF(G109="","",G109+H109)</f>
      </c>
      <c r="J109" s="17"/>
    </row>
    <row r="110" spans="1:10" x14ac:dyDescent="0.25">
      <c r="A110" s="13"/>
      <c r="B110" s="13"/>
      <c r="C110" s="13"/>
      <c r="D110" s="13"/>
      <c r="E110" s="14"/>
      <c r="F110" s="15"/>
      <c r="G110" s="14">
        <f>IF(E110="","",ROUND(E110*(1-N(F110)),3))</f>
      </c>
      <c r="H110" s="14">
        <f>IF(G110="","",ROUND(G110*$F$4,3))</f>
      </c>
      <c r="I110" s="16">
        <f>IF(G110="","",G110+H110)</f>
      </c>
      <c r="J110" s="13"/>
    </row>
    <row r="111" spans="1:10" x14ac:dyDescent="0.25">
      <c r="A111" s="17"/>
      <c r="B111" s="17"/>
      <c r="C111" s="17"/>
      <c r="D111" s="17"/>
      <c r="E111" s="18"/>
      <c r="F111" s="19"/>
      <c r="G111" s="18">
        <f>IF(E111="","",ROUND(E111*(1-N(F111)),3))</f>
      </c>
      <c r="H111" s="18">
        <f>IF(G111="","",ROUND(G111*$F$4,3))</f>
      </c>
      <c r="I111" s="20">
        <f>IF(G111="","",G111+H111)</f>
      </c>
      <c r="J111" s="17"/>
    </row>
    <row r="112" spans="1:10" x14ac:dyDescent="0.25">
      <c r="A112" s="13"/>
      <c r="B112" s="13"/>
      <c r="C112" s="13"/>
      <c r="D112" s="13"/>
      <c r="E112" s="14"/>
      <c r="F112" s="15"/>
      <c r="G112" s="14">
        <f>IF(E112="","",ROUND(E112*(1-N(F112)),3))</f>
      </c>
      <c r="H112" s="14">
        <f>IF(G112="","",ROUND(G112*$F$4,3))</f>
      </c>
      <c r="I112" s="16">
        <f>IF(G112="","",G112+H112)</f>
      </c>
      <c r="J112" s="13"/>
    </row>
    <row r="113" spans="1:10" x14ac:dyDescent="0.25">
      <c r="A113" s="17"/>
      <c r="B113" s="17"/>
      <c r="C113" s="17"/>
      <c r="D113" s="17"/>
      <c r="E113" s="18"/>
      <c r="F113" s="19"/>
      <c r="G113" s="18">
        <f>IF(E113="","",ROUND(E113*(1-N(F113)),3))</f>
      </c>
      <c r="H113" s="18">
        <f>IF(G113="","",ROUND(G113*$F$4,3))</f>
      </c>
      <c r="I113" s="20">
        <f>IF(G113="","",G113+H113)</f>
      </c>
      <c r="J113" s="17"/>
    </row>
    <row r="114" spans="1:10" x14ac:dyDescent="0.25">
      <c r="A114" s="13"/>
      <c r="B114" s="13"/>
      <c r="C114" s="13"/>
      <c r="D114" s="13"/>
      <c r="E114" s="14"/>
      <c r="F114" s="15"/>
      <c r="G114" s="14">
        <f>IF(E114="","",ROUND(E114*(1-N(F114)),3))</f>
      </c>
      <c r="H114" s="14">
        <f>IF(G114="","",ROUND(G114*$F$4,3))</f>
      </c>
      <c r="I114" s="16">
        <f>IF(G114="","",G114+H114)</f>
      </c>
      <c r="J114" s="13"/>
    </row>
    <row r="115" spans="1:10" x14ac:dyDescent="0.25">
      <c r="A115" s="17"/>
      <c r="B115" s="17"/>
      <c r="C115" s="17"/>
      <c r="D115" s="17"/>
      <c r="E115" s="18"/>
      <c r="F115" s="19"/>
      <c r="G115" s="18">
        <f>IF(E115="","",ROUND(E115*(1-N(F115)),3))</f>
      </c>
      <c r="H115" s="18">
        <f>IF(G115="","",ROUND(G115*$F$4,3))</f>
      </c>
      <c r="I115" s="20">
        <f>IF(G115="","",G115+H115)</f>
      </c>
      <c r="J115" s="17"/>
    </row>
    <row r="116" spans="1:10" x14ac:dyDescent="0.25">
      <c r="A116" s="13"/>
      <c r="B116" s="13"/>
      <c r="C116" s="13"/>
      <c r="D116" s="13"/>
      <c r="E116" s="14"/>
      <c r="F116" s="15"/>
      <c r="G116" s="14">
        <f>IF(E116="","",ROUND(E116*(1-N(F116)),3))</f>
      </c>
      <c r="H116" s="14">
        <f>IF(G116="","",ROUND(G116*$F$4,3))</f>
      </c>
      <c r="I116" s="16">
        <f>IF(G116="","",G116+H116)</f>
      </c>
      <c r="J116" s="13"/>
    </row>
    <row r="117" spans="1:10" x14ac:dyDescent="0.25">
      <c r="A117" s="17"/>
      <c r="B117" s="17"/>
      <c r="C117" s="17"/>
      <c r="D117" s="17"/>
      <c r="E117" s="18"/>
      <c r="F117" s="19"/>
      <c r="G117" s="18">
        <f>IF(E117="","",ROUND(E117*(1-N(F117)),3))</f>
      </c>
      <c r="H117" s="18">
        <f>IF(G117="","",ROUND(G117*$F$4,3))</f>
      </c>
      <c r="I117" s="20">
        <f>IF(G117="","",G117+H117)</f>
      </c>
      <c r="J117" s="17"/>
    </row>
    <row r="118" spans="1:10" x14ac:dyDescent="0.25">
      <c r="A118" s="13"/>
      <c r="B118" s="13"/>
      <c r="C118" s="13"/>
      <c r="D118" s="13"/>
      <c r="E118" s="14"/>
      <c r="F118" s="15"/>
      <c r="G118" s="14">
        <f>IF(E118="","",ROUND(E118*(1-N(F118)),3))</f>
      </c>
      <c r="H118" s="14">
        <f>IF(G118="","",ROUND(G118*$F$4,3))</f>
      </c>
      <c r="I118" s="16">
        <f>IF(G118="","",G118+H118)</f>
      </c>
      <c r="J118" s="13"/>
    </row>
    <row r="119" spans="1:10" x14ac:dyDescent="0.25">
      <c r="A119" s="17"/>
      <c r="B119" s="17"/>
      <c r="C119" s="17"/>
      <c r="D119" s="17"/>
      <c r="E119" s="18"/>
      <c r="F119" s="19"/>
      <c r="G119" s="18">
        <f>IF(E119="","",ROUND(E119*(1-N(F119)),3))</f>
      </c>
      <c r="H119" s="18">
        <f>IF(G119="","",ROUND(G119*$F$4,3))</f>
      </c>
      <c r="I119" s="20">
        <f>IF(G119="","",G119+H119)</f>
      </c>
      <c r="J119" s="17"/>
    </row>
    <row r="120" spans="1:10" x14ac:dyDescent="0.25">
      <c r="A120" s="13"/>
      <c r="B120" s="13"/>
      <c r="C120" s="13"/>
      <c r="D120" s="13"/>
      <c r="E120" s="14"/>
      <c r="F120" s="15"/>
      <c r="G120" s="14">
        <f>IF(E120="","",ROUND(E120*(1-N(F120)),3))</f>
      </c>
      <c r="H120" s="14">
        <f>IF(G120="","",ROUND(G120*$F$4,3))</f>
      </c>
      <c r="I120" s="16">
        <f>IF(G120="","",G120+H120)</f>
      </c>
      <c r="J120" s="13"/>
    </row>
    <row r="121" spans="1:10" x14ac:dyDescent="0.25">
      <c r="A121" s="17"/>
      <c r="B121" s="17"/>
      <c r="C121" s="17"/>
      <c r="D121" s="17"/>
      <c r="E121" s="18"/>
      <c r="F121" s="19"/>
      <c r="G121" s="18">
        <f>IF(E121="","",ROUND(E121*(1-N(F121)),3))</f>
      </c>
      <c r="H121" s="18">
        <f>IF(G121="","",ROUND(G121*$F$4,3))</f>
      </c>
      <c r="I121" s="20">
        <f>IF(G121="","",G121+H121)</f>
      </c>
      <c r="J121" s="17"/>
    </row>
    <row r="122" spans="1:10" x14ac:dyDescent="0.25">
      <c r="A122" s="13"/>
      <c r="B122" s="13"/>
      <c r="C122" s="13"/>
      <c r="D122" s="13"/>
      <c r="E122" s="14"/>
      <c r="F122" s="15"/>
      <c r="G122" s="14">
        <f>IF(E122="","",ROUND(E122*(1-N(F122)),3))</f>
      </c>
      <c r="H122" s="14">
        <f>IF(G122="","",ROUND(G122*$F$4,3))</f>
      </c>
      <c r="I122" s="16">
        <f>IF(G122="","",G122+H122)</f>
      </c>
      <c r="J122" s="13"/>
    </row>
    <row r="123" spans="1:10" x14ac:dyDescent="0.25">
      <c r="A123" s="17"/>
      <c r="B123" s="17"/>
      <c r="C123" s="17"/>
      <c r="D123" s="17"/>
      <c r="E123" s="18"/>
      <c r="F123" s="19"/>
      <c r="G123" s="18">
        <f>IF(E123="","",ROUND(E123*(1-N(F123)),3))</f>
      </c>
      <c r="H123" s="18">
        <f>IF(G123="","",ROUND(G123*$F$4,3))</f>
      </c>
      <c r="I123" s="20">
        <f>IF(G123="","",G123+H123)</f>
      </c>
      <c r="J123" s="17"/>
    </row>
    <row r="124" spans="1:10" x14ac:dyDescent="0.25">
      <c r="A124" s="13"/>
      <c r="B124" s="13"/>
      <c r="C124" s="13"/>
      <c r="D124" s="13"/>
      <c r="E124" s="14"/>
      <c r="F124" s="15"/>
      <c r="G124" s="14">
        <f>IF(E124="","",ROUND(E124*(1-N(F124)),3))</f>
      </c>
      <c r="H124" s="14">
        <f>IF(G124="","",ROUND(G124*$F$4,3))</f>
      </c>
      <c r="I124" s="16">
        <f>IF(G124="","",G124+H124)</f>
      </c>
      <c r="J124" s="13"/>
    </row>
    <row r="125" spans="1:10" x14ac:dyDescent="0.25">
      <c r="A125" s="17"/>
      <c r="B125" s="17"/>
      <c r="C125" s="17"/>
      <c r="D125" s="17"/>
      <c r="E125" s="18"/>
      <c r="F125" s="19"/>
      <c r="G125" s="18">
        <f>IF(E125="","",ROUND(E125*(1-N(F125)),3))</f>
      </c>
      <c r="H125" s="18">
        <f>IF(G125="","",ROUND(G125*$F$4,3))</f>
      </c>
      <c r="I125" s="20">
        <f>IF(G125="","",G125+H125)</f>
      </c>
      <c r="J125" s="17"/>
    </row>
    <row r="126" spans="1:10" x14ac:dyDescent="0.25">
      <c r="A126" s="13"/>
      <c r="B126" s="13"/>
      <c r="C126" s="13"/>
      <c r="D126" s="13"/>
      <c r="E126" s="14"/>
      <c r="F126" s="15"/>
      <c r="G126" s="14">
        <f>IF(E126="","",ROUND(E126*(1-N(F126)),3))</f>
      </c>
      <c r="H126" s="14">
        <f>IF(G126="","",ROUND(G126*$F$4,3))</f>
      </c>
      <c r="I126" s="16">
        <f>IF(G126="","",G126+H126)</f>
      </c>
      <c r="J126" s="13"/>
    </row>
    <row r="127" spans="1:10" x14ac:dyDescent="0.25">
      <c r="A127" s="17"/>
      <c r="B127" s="17"/>
      <c r="C127" s="17"/>
      <c r="D127" s="17"/>
      <c r="E127" s="18"/>
      <c r="F127" s="19"/>
      <c r="G127" s="18">
        <f>IF(E127="","",ROUND(E127*(1-N(F127)),3))</f>
      </c>
      <c r="H127" s="18">
        <f>IF(G127="","",ROUND(G127*$F$4,3))</f>
      </c>
      <c r="I127" s="20">
        <f>IF(G127="","",G127+H127)</f>
      </c>
      <c r="J127" s="17"/>
    </row>
    <row r="128" spans="1:10" x14ac:dyDescent="0.25">
      <c r="A128" s="13"/>
      <c r="B128" s="13"/>
      <c r="C128" s="13"/>
      <c r="D128" s="13"/>
      <c r="E128" s="14"/>
      <c r="F128" s="15"/>
      <c r="G128" s="14">
        <f>IF(E128="","",ROUND(E128*(1-N(F128)),3))</f>
      </c>
      <c r="H128" s="14">
        <f>IF(G128="","",ROUND(G128*$F$4,3))</f>
      </c>
      <c r="I128" s="16">
        <f>IF(G128="","",G128+H128)</f>
      </c>
      <c r="J128" s="13"/>
    </row>
    <row r="129" spans="1:10" x14ac:dyDescent="0.25">
      <c r="A129" s="17"/>
      <c r="B129" s="17"/>
      <c r="C129" s="17"/>
      <c r="D129" s="17"/>
      <c r="E129" s="18"/>
      <c r="F129" s="19"/>
      <c r="G129" s="18">
        <f>IF(E129="","",ROUND(E129*(1-N(F129)),3))</f>
      </c>
      <c r="H129" s="18">
        <f>IF(G129="","",ROUND(G129*$F$4,3))</f>
      </c>
      <c r="I129" s="20">
        <f>IF(G129="","",G129+H129)</f>
      </c>
      <c r="J129" s="17"/>
    </row>
    <row r="130" spans="1:10" x14ac:dyDescent="0.25">
      <c r="A130" s="13"/>
      <c r="B130" s="13"/>
      <c r="C130" s="13"/>
      <c r="D130" s="13"/>
      <c r="E130" s="14"/>
      <c r="F130" s="15"/>
      <c r="G130" s="14">
        <f>IF(E130="","",ROUND(E130*(1-N(F130)),3))</f>
      </c>
      <c r="H130" s="14">
        <f>IF(G130="","",ROUND(G130*$F$4,3))</f>
      </c>
      <c r="I130" s="16">
        <f>IF(G130="","",G130+H130)</f>
      </c>
      <c r="J130" s="13"/>
    </row>
    <row r="131" spans="1:10" x14ac:dyDescent="0.25">
      <c r="A131" s="17"/>
      <c r="B131" s="17"/>
      <c r="C131" s="17"/>
      <c r="D131" s="17"/>
      <c r="E131" s="18"/>
      <c r="F131" s="19"/>
      <c r="G131" s="18">
        <f>IF(E131="","",ROUND(E131*(1-N(F131)),3))</f>
      </c>
      <c r="H131" s="18">
        <f>IF(G131="","",ROUND(G131*$F$4,3))</f>
      </c>
      <c r="I131" s="20">
        <f>IF(G131="","",G131+H131)</f>
      </c>
      <c r="J131" s="17"/>
    </row>
    <row r="132" spans="1:10" x14ac:dyDescent="0.25">
      <c r="A132" s="13"/>
      <c r="B132" s="13"/>
      <c r="C132" s="13"/>
      <c r="D132" s="13"/>
      <c r="E132" s="14"/>
      <c r="F132" s="15"/>
      <c r="G132" s="14">
        <f>IF(E132="","",ROUND(E132*(1-N(F132)),3))</f>
      </c>
      <c r="H132" s="14">
        <f>IF(G132="","",ROUND(G132*$F$4,3))</f>
      </c>
      <c r="I132" s="16">
        <f>IF(G132="","",G132+H132)</f>
      </c>
      <c r="J132" s="13"/>
    </row>
    <row r="133" spans="1:10" x14ac:dyDescent="0.25">
      <c r="A133" s="17"/>
      <c r="B133" s="17"/>
      <c r="C133" s="17"/>
      <c r="D133" s="17"/>
      <c r="E133" s="18"/>
      <c r="F133" s="19"/>
      <c r="G133" s="18">
        <f>IF(E133="","",ROUND(E133*(1-N(F133)),3))</f>
      </c>
      <c r="H133" s="18">
        <f>IF(G133="","",ROUND(G133*$F$4,3))</f>
      </c>
      <c r="I133" s="20">
        <f>IF(G133="","",G133+H133)</f>
      </c>
      <c r="J133" s="17"/>
    </row>
    <row r="134" spans="1:10" x14ac:dyDescent="0.25">
      <c r="A134" s="13"/>
      <c r="B134" s="13"/>
      <c r="C134" s="13"/>
      <c r="D134" s="13"/>
      <c r="E134" s="14"/>
      <c r="F134" s="15"/>
      <c r="G134" s="14">
        <f>IF(E134="","",ROUND(E134*(1-N(F134)),3))</f>
      </c>
      <c r="H134" s="14">
        <f>IF(G134="","",ROUND(G134*$F$4,3))</f>
      </c>
      <c r="I134" s="16">
        <f>IF(G134="","",G134+H134)</f>
      </c>
      <c r="J134" s="13"/>
    </row>
    <row r="135" spans="1:10" x14ac:dyDescent="0.25">
      <c r="A135" s="17"/>
      <c r="B135" s="17"/>
      <c r="C135" s="17"/>
      <c r="D135" s="17"/>
      <c r="E135" s="18"/>
      <c r="F135" s="19"/>
      <c r="G135" s="18">
        <f>IF(E135="","",ROUND(E135*(1-N(F135)),3))</f>
      </c>
      <c r="H135" s="18">
        <f>IF(G135="","",ROUND(G135*$F$4,3))</f>
      </c>
      <c r="I135" s="20">
        <f>IF(G135="","",G135+H135)</f>
      </c>
      <c r="J135" s="17"/>
    </row>
    <row r="136" spans="1:10" x14ac:dyDescent="0.25">
      <c r="A136" s="13"/>
      <c r="B136" s="13"/>
      <c r="C136" s="13"/>
      <c r="D136" s="13"/>
      <c r="E136" s="14"/>
      <c r="F136" s="15"/>
      <c r="G136" s="14">
        <f>IF(E136="","",ROUND(E136*(1-N(F136)),3))</f>
      </c>
      <c r="H136" s="14">
        <f>IF(G136="","",ROUND(G136*$F$4,3))</f>
      </c>
      <c r="I136" s="16">
        <f>IF(G136="","",G136+H136)</f>
      </c>
      <c r="J136" s="13"/>
    </row>
    <row r="137" spans="1:10" x14ac:dyDescent="0.25">
      <c r="A137" s="17"/>
      <c r="B137" s="17"/>
      <c r="C137" s="17"/>
      <c r="D137" s="17"/>
      <c r="E137" s="18"/>
      <c r="F137" s="19"/>
      <c r="G137" s="18">
        <f>IF(E137="","",ROUND(E137*(1-N(F137)),3))</f>
      </c>
      <c r="H137" s="18">
        <f>IF(G137="","",ROUND(G137*$F$4,3))</f>
      </c>
      <c r="I137" s="20">
        <f>IF(G137="","",G137+H137)</f>
      </c>
      <c r="J137" s="17"/>
    </row>
    <row r="138" spans="1:10" x14ac:dyDescent="0.25">
      <c r="A138" s="13"/>
      <c r="B138" s="13"/>
      <c r="C138" s="13"/>
      <c r="D138" s="13"/>
      <c r="E138" s="14"/>
      <c r="F138" s="15"/>
      <c r="G138" s="14">
        <f>IF(E138="","",ROUND(E138*(1-N(F138)),3))</f>
      </c>
      <c r="H138" s="14">
        <f>IF(G138="","",ROUND(G138*$F$4,3))</f>
      </c>
      <c r="I138" s="16">
        <f>IF(G138="","",G138+H138)</f>
      </c>
      <c r="J138" s="13"/>
    </row>
    <row r="139" spans="1:10" x14ac:dyDescent="0.25">
      <c r="A139" s="17"/>
      <c r="B139" s="17"/>
      <c r="C139" s="17"/>
      <c r="D139" s="17"/>
      <c r="E139" s="18"/>
      <c r="F139" s="19"/>
      <c r="G139" s="18">
        <f>IF(E139="","",ROUND(E139*(1-N(F139)),3))</f>
      </c>
      <c r="H139" s="18">
        <f>IF(G139="","",ROUND(G139*$F$4,3))</f>
      </c>
      <c r="I139" s="20">
        <f>IF(G139="","",G139+H139)</f>
      </c>
      <c r="J139" s="17"/>
    </row>
    <row r="140" spans="1:10" x14ac:dyDescent="0.25">
      <c r="A140" s="13"/>
      <c r="B140" s="13"/>
      <c r="C140" s="13"/>
      <c r="D140" s="13"/>
      <c r="E140" s="14"/>
      <c r="F140" s="15"/>
      <c r="G140" s="14">
        <f>IF(E140="","",ROUND(E140*(1-N(F140)),3))</f>
      </c>
      <c r="H140" s="14">
        <f>IF(G140="","",ROUND(G140*$F$4,3))</f>
      </c>
      <c r="I140" s="16">
        <f>IF(G140="","",G140+H140)</f>
      </c>
      <c r="J140" s="13"/>
    </row>
    <row r="141" spans="1:10" x14ac:dyDescent="0.25">
      <c r="A141" s="17"/>
      <c r="B141" s="17"/>
      <c r="C141" s="17"/>
      <c r="D141" s="17"/>
      <c r="E141" s="18"/>
      <c r="F141" s="19"/>
      <c r="G141" s="18">
        <f>IF(E141="","",ROUND(E141*(1-N(F141)),3))</f>
      </c>
      <c r="H141" s="18">
        <f>IF(G141="","",ROUND(G141*$F$4,3))</f>
      </c>
      <c r="I141" s="20">
        <f>IF(G141="","",G141+H141)</f>
      </c>
      <c r="J141" s="17"/>
    </row>
    <row r="142" spans="1:10" x14ac:dyDescent="0.25">
      <c r="A142" s="13"/>
      <c r="B142" s="13"/>
      <c r="C142" s="13"/>
      <c r="D142" s="13"/>
      <c r="E142" s="14"/>
      <c r="F142" s="15"/>
      <c r="G142" s="14">
        <f>IF(E142="","",ROUND(E142*(1-N(F142)),3))</f>
      </c>
      <c r="H142" s="14">
        <f>IF(G142="","",ROUND(G142*$F$4,3))</f>
      </c>
      <c r="I142" s="16">
        <f>IF(G142="","",G142+H142)</f>
      </c>
      <c r="J142" s="13"/>
    </row>
    <row r="143" spans="1:10" x14ac:dyDescent="0.25">
      <c r="A143" s="17"/>
      <c r="B143" s="17"/>
      <c r="C143" s="17"/>
      <c r="D143" s="17"/>
      <c r="E143" s="18"/>
      <c r="F143" s="19"/>
      <c r="G143" s="18">
        <f>IF(E143="","",ROUND(E143*(1-N(F143)),3))</f>
      </c>
      <c r="H143" s="18">
        <f>IF(G143="","",ROUND(G143*$F$4,3))</f>
      </c>
      <c r="I143" s="20">
        <f>IF(G143="","",G143+H143)</f>
      </c>
      <c r="J143" s="17"/>
    </row>
    <row r="144" spans="1:10" x14ac:dyDescent="0.25">
      <c r="A144" s="13"/>
      <c r="B144" s="13"/>
      <c r="C144" s="13"/>
      <c r="D144" s="13"/>
      <c r="E144" s="14"/>
      <c r="F144" s="15"/>
      <c r="G144" s="14">
        <f>IF(E144="","",ROUND(E144*(1-N(F144)),3))</f>
      </c>
      <c r="H144" s="14">
        <f>IF(G144="","",ROUND(G144*$F$4,3))</f>
      </c>
      <c r="I144" s="16">
        <f>IF(G144="","",G144+H144)</f>
      </c>
      <c r="J144" s="13"/>
    </row>
    <row r="145" spans="1:10" x14ac:dyDescent="0.25">
      <c r="A145" s="17"/>
      <c r="B145" s="17"/>
      <c r="C145" s="17"/>
      <c r="D145" s="17"/>
      <c r="E145" s="18"/>
      <c r="F145" s="19"/>
      <c r="G145" s="18">
        <f>IF(E145="","",ROUND(E145*(1-N(F145)),3))</f>
      </c>
      <c r="H145" s="18">
        <f>IF(G145="","",ROUND(G145*$F$4,3))</f>
      </c>
      <c r="I145" s="20">
        <f>IF(G145="","",G145+H145)</f>
      </c>
      <c r="J145" s="17"/>
    </row>
    <row r="146" spans="1:10" x14ac:dyDescent="0.25">
      <c r="A146" s="13"/>
      <c r="B146" s="13"/>
      <c r="C146" s="13"/>
      <c r="D146" s="13"/>
      <c r="E146" s="14"/>
      <c r="F146" s="15"/>
      <c r="G146" s="14">
        <f>IF(E146="","",ROUND(E146*(1-N(F146)),3))</f>
      </c>
      <c r="H146" s="14">
        <f>IF(G146="","",ROUND(G146*$F$4,3))</f>
      </c>
      <c r="I146" s="16">
        <f>IF(G146="","",G146+H146)</f>
      </c>
      <c r="J146" s="13"/>
    </row>
    <row r="147" spans="1:10" x14ac:dyDescent="0.25">
      <c r="A147" s="17"/>
      <c r="B147" s="17"/>
      <c r="C147" s="17"/>
      <c r="D147" s="17"/>
      <c r="E147" s="18"/>
      <c r="F147" s="19"/>
      <c r="G147" s="18">
        <f>IF(E147="","",ROUND(E147*(1-N(F147)),3))</f>
      </c>
      <c r="H147" s="18">
        <f>IF(G147="","",ROUND(G147*$F$4,3))</f>
      </c>
      <c r="I147" s="20">
        <f>IF(G147="","",G147+H147)</f>
      </c>
      <c r="J147" s="17"/>
    </row>
    <row r="148" spans="1:10" x14ac:dyDescent="0.25">
      <c r="A148" s="13"/>
      <c r="B148" s="13"/>
      <c r="C148" s="13"/>
      <c r="D148" s="13"/>
      <c r="E148" s="14"/>
      <c r="F148" s="15"/>
      <c r="G148" s="14">
        <f>IF(E148="","",ROUND(E148*(1-N(F148)),3))</f>
      </c>
      <c r="H148" s="14">
        <f>IF(G148="","",ROUND(G148*$F$4,3))</f>
      </c>
      <c r="I148" s="16">
        <f>IF(G148="","",G148+H148)</f>
      </c>
      <c r="J148" s="13"/>
    </row>
    <row r="149" spans="1:10" x14ac:dyDescent="0.25">
      <c r="A149" s="17"/>
      <c r="B149" s="17"/>
      <c r="C149" s="17"/>
      <c r="D149" s="17"/>
      <c r="E149" s="18"/>
      <c r="F149" s="19"/>
      <c r="G149" s="18">
        <f>IF(E149="","",ROUND(E149*(1-N(F149)),3))</f>
      </c>
      <c r="H149" s="18">
        <f>IF(G149="","",ROUND(G149*$F$4,3))</f>
      </c>
      <c r="I149" s="20">
        <f>IF(G149="","",G149+H149)</f>
      </c>
      <c r="J149" s="17"/>
    </row>
    <row r="150" spans="1:10" x14ac:dyDescent="0.25">
      <c r="A150" s="13"/>
      <c r="B150" s="13"/>
      <c r="C150" s="13"/>
      <c r="D150" s="13"/>
      <c r="E150" s="14"/>
      <c r="F150" s="15"/>
      <c r="G150" s="14">
        <f>IF(E150="","",ROUND(E150*(1-N(F150)),3))</f>
      </c>
      <c r="H150" s="14">
        <f>IF(G150="","",ROUND(G150*$F$4,3))</f>
      </c>
      <c r="I150" s="16">
        <f>IF(G150="","",G150+H150)</f>
      </c>
      <c r="J150" s="13"/>
    </row>
    <row r="151" spans="1:10" x14ac:dyDescent="0.25">
      <c r="A151" s="17"/>
      <c r="B151" s="17"/>
      <c r="C151" s="17"/>
      <c r="D151" s="17"/>
      <c r="E151" s="18"/>
      <c r="F151" s="19"/>
      <c r="G151" s="18">
        <f>IF(E151="","",ROUND(E151*(1-N(F151)),3))</f>
      </c>
      <c r="H151" s="18">
        <f>IF(G151="","",ROUND(G151*$F$4,3))</f>
      </c>
      <c r="I151" s="20">
        <f>IF(G151="","",G151+H151)</f>
      </c>
      <c r="J151" s="17"/>
    </row>
    <row r="152" spans="1:10" x14ac:dyDescent="0.25">
      <c r="A152" s="13"/>
      <c r="B152" s="13"/>
      <c r="C152" s="13"/>
      <c r="D152" s="13"/>
      <c r="E152" s="14"/>
      <c r="F152" s="15"/>
      <c r="G152" s="14">
        <f>IF(E152="","",ROUND(E152*(1-N(F152)),3))</f>
      </c>
      <c r="H152" s="14">
        <f>IF(G152="","",ROUND(G152*$F$4,3))</f>
      </c>
      <c r="I152" s="16">
        <f>IF(G152="","",G152+H152)</f>
      </c>
      <c r="J152" s="13"/>
    </row>
    <row r="153" spans="1:10" x14ac:dyDescent="0.25">
      <c r="A153" s="17"/>
      <c r="B153" s="17"/>
      <c r="C153" s="17"/>
      <c r="D153" s="17"/>
      <c r="E153" s="18"/>
      <c r="F153" s="19"/>
      <c r="G153" s="18">
        <f>IF(E153="","",ROUND(E153*(1-N(F153)),3))</f>
      </c>
      <c r="H153" s="18">
        <f>IF(G153="","",ROUND(G153*$F$4,3))</f>
      </c>
      <c r="I153" s="20">
        <f>IF(G153="","",G153+H153)</f>
      </c>
      <c r="J153" s="17"/>
    </row>
    <row r="154" spans="1:10" x14ac:dyDescent="0.25">
      <c r="A154" s="13"/>
      <c r="B154" s="13"/>
      <c r="C154" s="13"/>
      <c r="D154" s="13"/>
      <c r="E154" s="14"/>
      <c r="F154" s="15"/>
      <c r="G154" s="14">
        <f>IF(E154="","",ROUND(E154*(1-N(F154)),3))</f>
      </c>
      <c r="H154" s="14">
        <f>IF(G154="","",ROUND(G154*$F$4,3))</f>
      </c>
      <c r="I154" s="16">
        <f>IF(G154="","",G154+H154)</f>
      </c>
      <c r="J154" s="13"/>
    </row>
    <row r="155" spans="1:10" x14ac:dyDescent="0.25">
      <c r="A155" s="17"/>
      <c r="B155" s="17"/>
      <c r="C155" s="17"/>
      <c r="D155" s="17"/>
      <c r="E155" s="18"/>
      <c r="F155" s="19"/>
      <c r="G155" s="18">
        <f>IF(E155="","",ROUND(E155*(1-N(F155)),3))</f>
      </c>
      <c r="H155" s="18">
        <f>IF(G155="","",ROUND(G155*$F$4,3))</f>
      </c>
      <c r="I155" s="20">
        <f>IF(G155="","",G155+H155)</f>
      </c>
      <c r="J155" s="17"/>
    </row>
    <row r="156" spans="1:10" x14ac:dyDescent="0.25">
      <c r="A156" s="13"/>
      <c r="B156" s="13"/>
      <c r="C156" s="13"/>
      <c r="D156" s="13"/>
      <c r="E156" s="14"/>
      <c r="F156" s="15"/>
      <c r="G156" s="14">
        <f>IF(E156="","",ROUND(E156*(1-N(F156)),3))</f>
      </c>
      <c r="H156" s="14">
        <f>IF(G156="","",ROUND(G156*$F$4,3))</f>
      </c>
      <c r="I156" s="16">
        <f>IF(G156="","",G156+H156)</f>
      </c>
      <c r="J156" s="13"/>
    </row>
    <row r="157" spans="1:10" x14ac:dyDescent="0.25">
      <c r="A157" s="17"/>
      <c r="B157" s="17"/>
      <c r="C157" s="17"/>
      <c r="D157" s="17"/>
      <c r="E157" s="18"/>
      <c r="F157" s="19"/>
      <c r="G157" s="18">
        <f>IF(E157="","",ROUND(E157*(1-N(F157)),3))</f>
      </c>
      <c r="H157" s="18">
        <f>IF(G157="","",ROUND(G157*$F$4,3))</f>
      </c>
      <c r="I157" s="20">
        <f>IF(G157="","",G157+H157)</f>
      </c>
      <c r="J157" s="17"/>
    </row>
    <row r="158" spans="1:10" x14ac:dyDescent="0.25">
      <c r="A158" s="13"/>
      <c r="B158" s="13"/>
      <c r="C158" s="13"/>
      <c r="D158" s="13"/>
      <c r="E158" s="14"/>
      <c r="F158" s="15"/>
      <c r="G158" s="14">
        <f>IF(E158="","",ROUND(E158*(1-N(F158)),3))</f>
      </c>
      <c r="H158" s="14">
        <f>IF(G158="","",ROUND(G158*$F$4,3))</f>
      </c>
      <c r="I158" s="16">
        <f>IF(G158="","",G158+H158)</f>
      </c>
      <c r="J158" s="13"/>
    </row>
    <row r="159" spans="1:10" x14ac:dyDescent="0.25">
      <c r="A159" s="17"/>
      <c r="B159" s="17"/>
      <c r="C159" s="17"/>
      <c r="D159" s="17"/>
      <c r="E159" s="18"/>
      <c r="F159" s="19"/>
      <c r="G159" s="18">
        <f>IF(E159="","",ROUND(E159*(1-N(F159)),3))</f>
      </c>
      <c r="H159" s="18">
        <f>IF(G159="","",ROUND(G159*$F$4,3))</f>
      </c>
      <c r="I159" s="20">
        <f>IF(G159="","",G159+H159)</f>
      </c>
      <c r="J159" s="17"/>
    </row>
    <row r="160" spans="1:10" x14ac:dyDescent="0.25">
      <c r="A160" s="13"/>
      <c r="B160" s="13"/>
      <c r="C160" s="13"/>
      <c r="D160" s="13"/>
      <c r="E160" s="14"/>
      <c r="F160" s="15"/>
      <c r="G160" s="14">
        <f>IF(E160="","",ROUND(E160*(1-N(F160)),3))</f>
      </c>
      <c r="H160" s="14">
        <f>IF(G160="","",ROUND(G160*$F$4,3))</f>
      </c>
      <c r="I160" s="16">
        <f>IF(G160="","",G160+H160)</f>
      </c>
      <c r="J160" s="13"/>
    </row>
    <row r="161" spans="1:10" x14ac:dyDescent="0.25">
      <c r="A161" s="17"/>
      <c r="B161" s="17"/>
      <c r="C161" s="17"/>
      <c r="D161" s="17"/>
      <c r="E161" s="18"/>
      <c r="F161" s="19"/>
      <c r="G161" s="18">
        <f>IF(E161="","",ROUND(E161*(1-N(F161)),3))</f>
      </c>
      <c r="H161" s="18">
        <f>IF(G161="","",ROUND(G161*$F$4,3))</f>
      </c>
      <c r="I161" s="20">
        <f>IF(G161="","",G161+H161)</f>
      </c>
      <c r="J161" s="17"/>
    </row>
    <row r="162" spans="1:10" x14ac:dyDescent="0.25">
      <c r="A162" s="13"/>
      <c r="B162" s="13"/>
      <c r="C162" s="13"/>
      <c r="D162" s="13"/>
      <c r="E162" s="14"/>
      <c r="F162" s="15"/>
      <c r="G162" s="14">
        <f>IF(E162="","",ROUND(E162*(1-N(F162)),3))</f>
      </c>
      <c r="H162" s="14">
        <f>IF(G162="","",ROUND(G162*$F$4,3))</f>
      </c>
      <c r="I162" s="16">
        <f>IF(G162="","",G162+H162)</f>
      </c>
      <c r="J162" s="13"/>
    </row>
    <row r="163" spans="1:10" x14ac:dyDescent="0.25">
      <c r="A163" s="17"/>
      <c r="B163" s="17"/>
      <c r="C163" s="17"/>
      <c r="D163" s="17"/>
      <c r="E163" s="18"/>
      <c r="F163" s="19"/>
      <c r="G163" s="18">
        <f>IF(E163="","",ROUND(E163*(1-N(F163)),3))</f>
      </c>
      <c r="H163" s="18">
        <f>IF(G163="","",ROUND(G163*$F$4,3))</f>
      </c>
      <c r="I163" s="20">
        <f>IF(G163="","",G163+H163)</f>
      </c>
      <c r="J163" s="17"/>
    </row>
    <row r="164" spans="1:10" x14ac:dyDescent="0.25">
      <c r="A164" s="13"/>
      <c r="B164" s="13"/>
      <c r="C164" s="13"/>
      <c r="D164" s="13"/>
      <c r="E164" s="14"/>
      <c r="F164" s="15"/>
      <c r="G164" s="14">
        <f>IF(E164="","",ROUND(E164*(1-N(F164)),3))</f>
      </c>
      <c r="H164" s="14">
        <f>IF(G164="","",ROUND(G164*$F$4,3))</f>
      </c>
      <c r="I164" s="16">
        <f>IF(G164="","",G164+H164)</f>
      </c>
      <c r="J164" s="13"/>
    </row>
    <row r="165" spans="1:10" x14ac:dyDescent="0.25">
      <c r="A165" s="17"/>
      <c r="B165" s="17"/>
      <c r="C165" s="17"/>
      <c r="D165" s="17"/>
      <c r="E165" s="18"/>
      <c r="F165" s="19"/>
      <c r="G165" s="18">
        <f>IF(E165="","",ROUND(E165*(1-N(F165)),3))</f>
      </c>
      <c r="H165" s="18">
        <f>IF(G165="","",ROUND(G165*$F$4,3))</f>
      </c>
      <c r="I165" s="20">
        <f>IF(G165="","",G165+H165)</f>
      </c>
      <c r="J165" s="17"/>
    </row>
    <row r="166" spans="1:10" x14ac:dyDescent="0.25">
      <c r="A166" s="13"/>
      <c r="B166" s="13"/>
      <c r="C166" s="13"/>
      <c r="D166" s="13"/>
      <c r="E166" s="14"/>
      <c r="F166" s="15"/>
      <c r="G166" s="14">
        <f>IF(E166="","",ROUND(E166*(1-N(F166)),3))</f>
      </c>
      <c r="H166" s="14">
        <f>IF(G166="","",ROUND(G166*$F$4,3))</f>
      </c>
      <c r="I166" s="16">
        <f>IF(G166="","",G166+H166)</f>
      </c>
      <c r="J166" s="13"/>
    </row>
    <row r="167" spans="1:10" x14ac:dyDescent="0.25">
      <c r="A167" s="17"/>
      <c r="B167" s="17"/>
      <c r="C167" s="17"/>
      <c r="D167" s="17"/>
      <c r="E167" s="18"/>
      <c r="F167" s="19"/>
      <c r="G167" s="18">
        <f>IF(E167="","",ROUND(E167*(1-N(F167)),3))</f>
      </c>
      <c r="H167" s="18">
        <f>IF(G167="","",ROUND(G167*$F$4,3))</f>
      </c>
      <c r="I167" s="20">
        <f>IF(G167="","",G167+H167)</f>
      </c>
      <c r="J167" s="17"/>
    </row>
    <row r="168" spans="1:10" x14ac:dyDescent="0.25">
      <c r="A168" s="13"/>
      <c r="B168" s="13"/>
      <c r="C168" s="13"/>
      <c r="D168" s="13"/>
      <c r="E168" s="14"/>
      <c r="F168" s="15"/>
      <c r="G168" s="14">
        <f>IF(E168="","",ROUND(E168*(1-N(F168)),3))</f>
      </c>
      <c r="H168" s="14">
        <f>IF(G168="","",ROUND(G168*$F$4,3))</f>
      </c>
      <c r="I168" s="16">
        <f>IF(G168="","",G168+H168)</f>
      </c>
      <c r="J168" s="13"/>
    </row>
    <row r="169" spans="1:10" x14ac:dyDescent="0.25">
      <c r="A169" s="17"/>
      <c r="B169" s="17"/>
      <c r="C169" s="17"/>
      <c r="D169" s="17"/>
      <c r="E169" s="18"/>
      <c r="F169" s="19"/>
      <c r="G169" s="18">
        <f>IF(E169="","",ROUND(E169*(1-N(F169)),3))</f>
      </c>
      <c r="H169" s="18">
        <f>IF(G169="","",ROUND(G169*$F$4,3))</f>
      </c>
      <c r="I169" s="20">
        <f>IF(G169="","",G169+H169)</f>
      </c>
      <c r="J169" s="17"/>
    </row>
    <row r="170" spans="1:10" x14ac:dyDescent="0.25">
      <c r="A170" s="13"/>
      <c r="B170" s="13"/>
      <c r="C170" s="13"/>
      <c r="D170" s="13"/>
      <c r="E170" s="14"/>
      <c r="F170" s="15"/>
      <c r="G170" s="14">
        <f>IF(E170="","",ROUND(E170*(1-N(F170)),3))</f>
      </c>
      <c r="H170" s="14">
        <f>IF(G170="","",ROUND(G170*$F$4,3))</f>
      </c>
      <c r="I170" s="16">
        <f>IF(G170="","",G170+H170)</f>
      </c>
      <c r="J170" s="13"/>
    </row>
    <row r="171" spans="1:10" x14ac:dyDescent="0.25">
      <c r="A171" s="17"/>
      <c r="B171" s="17"/>
      <c r="C171" s="17"/>
      <c r="D171" s="17"/>
      <c r="E171" s="18"/>
      <c r="F171" s="19"/>
      <c r="G171" s="18">
        <f>IF(E171="","",ROUND(E171*(1-N(F171)),3))</f>
      </c>
      <c r="H171" s="18">
        <f>IF(G171="","",ROUND(G171*$F$4,3))</f>
      </c>
      <c r="I171" s="20">
        <f>IF(G171="","",G171+H171)</f>
      </c>
      <c r="J171" s="17"/>
    </row>
    <row r="172" spans="1:10" x14ac:dyDescent="0.25">
      <c r="A172" s="13"/>
      <c r="B172" s="13"/>
      <c r="C172" s="13"/>
      <c r="D172" s="13"/>
      <c r="E172" s="14"/>
      <c r="F172" s="15"/>
      <c r="G172" s="14">
        <f>IF(E172="","",ROUND(E172*(1-N(F172)),3))</f>
      </c>
      <c r="H172" s="14">
        <f>IF(G172="","",ROUND(G172*$F$4,3))</f>
      </c>
      <c r="I172" s="16">
        <f>IF(G172="","",G172+H172)</f>
      </c>
      <c r="J172" s="13"/>
    </row>
    <row r="173" spans="1:10" x14ac:dyDescent="0.25">
      <c r="A173" s="17"/>
      <c r="B173" s="17"/>
      <c r="C173" s="17"/>
      <c r="D173" s="17"/>
      <c r="E173" s="18"/>
      <c r="F173" s="19"/>
      <c r="G173" s="18">
        <f>IF(E173="","",ROUND(E173*(1-N(F173)),3))</f>
      </c>
      <c r="H173" s="18">
        <f>IF(G173="","",ROUND(G173*$F$4,3))</f>
      </c>
      <c r="I173" s="20">
        <f>IF(G173="","",G173+H173)</f>
      </c>
      <c r="J173" s="17"/>
    </row>
    <row r="174" spans="1:10" x14ac:dyDescent="0.25">
      <c r="A174" s="13"/>
      <c r="B174" s="13"/>
      <c r="C174" s="13"/>
      <c r="D174" s="13"/>
      <c r="E174" s="14"/>
      <c r="F174" s="15"/>
      <c r="G174" s="14">
        <f>IF(E174="","",ROUND(E174*(1-N(F174)),3))</f>
      </c>
      <c r="H174" s="14">
        <f>IF(G174="","",ROUND(G174*$F$4,3))</f>
      </c>
      <c r="I174" s="16">
        <f>IF(G174="","",G174+H174)</f>
      </c>
      <c r="J174" s="13"/>
    </row>
    <row r="175" spans="1:10" x14ac:dyDescent="0.25">
      <c r="A175" s="17"/>
      <c r="B175" s="17"/>
      <c r="C175" s="17"/>
      <c r="D175" s="17"/>
      <c r="E175" s="18"/>
      <c r="F175" s="19"/>
      <c r="G175" s="18">
        <f>IF(E175="","",ROUND(E175*(1-N(F175)),3))</f>
      </c>
      <c r="H175" s="18">
        <f>IF(G175="","",ROUND(G175*$F$4,3))</f>
      </c>
      <c r="I175" s="20">
        <f>IF(G175="","",G175+H175)</f>
      </c>
      <c r="J175" s="17"/>
    </row>
    <row r="176" spans="1:10" x14ac:dyDescent="0.25">
      <c r="A176" s="13"/>
      <c r="B176" s="13"/>
      <c r="C176" s="13"/>
      <c r="D176" s="13"/>
      <c r="E176" s="14"/>
      <c r="F176" s="15"/>
      <c r="G176" s="14">
        <f>IF(E176="","",ROUND(E176*(1-N(F176)),3))</f>
      </c>
      <c r="H176" s="14">
        <f>IF(G176="","",ROUND(G176*$F$4,3))</f>
      </c>
      <c r="I176" s="16">
        <f>IF(G176="","",G176+H176)</f>
      </c>
      <c r="J176" s="13"/>
    </row>
    <row r="177" spans="1:10" x14ac:dyDescent="0.25">
      <c r="A177" s="17"/>
      <c r="B177" s="17"/>
      <c r="C177" s="17"/>
      <c r="D177" s="17"/>
      <c r="E177" s="18"/>
      <c r="F177" s="19"/>
      <c r="G177" s="18">
        <f>IF(E177="","",ROUND(E177*(1-N(F177)),3))</f>
      </c>
      <c r="H177" s="18">
        <f>IF(G177="","",ROUND(G177*$F$4,3))</f>
      </c>
      <c r="I177" s="20">
        <f>IF(G177="","",G177+H177)</f>
      </c>
      <c r="J177" s="17"/>
    </row>
    <row r="178" spans="1:10" x14ac:dyDescent="0.25">
      <c r="A178" s="13"/>
      <c r="B178" s="13"/>
      <c r="C178" s="13"/>
      <c r="D178" s="13"/>
      <c r="E178" s="14"/>
      <c r="F178" s="15"/>
      <c r="G178" s="14">
        <f>IF(E178="","",ROUND(E178*(1-N(F178)),3))</f>
      </c>
      <c r="H178" s="14">
        <f>IF(G178="","",ROUND(G178*$F$4,3))</f>
      </c>
      <c r="I178" s="16">
        <f>IF(G178="","",G178+H178)</f>
      </c>
      <c r="J178" s="13"/>
    </row>
    <row r="179" spans="1:10" x14ac:dyDescent="0.25">
      <c r="A179" s="17"/>
      <c r="B179" s="17"/>
      <c r="C179" s="17"/>
      <c r="D179" s="17"/>
      <c r="E179" s="18"/>
      <c r="F179" s="19"/>
      <c r="G179" s="18">
        <f>IF(E179="","",ROUND(E179*(1-N(F179)),3))</f>
      </c>
      <c r="H179" s="18">
        <f>IF(G179="","",ROUND(G179*$F$4,3))</f>
      </c>
      <c r="I179" s="20">
        <f>IF(G179="","",G179+H179)</f>
      </c>
      <c r="J179" s="17"/>
    </row>
    <row r="180" spans="1:10" x14ac:dyDescent="0.25">
      <c r="A180" s="13"/>
      <c r="B180" s="13"/>
      <c r="C180" s="13"/>
      <c r="D180" s="13"/>
      <c r="E180" s="14"/>
      <c r="F180" s="15"/>
      <c r="G180" s="14">
        <f>IF(E180="","",ROUND(E180*(1-N(F180)),3))</f>
      </c>
      <c r="H180" s="14">
        <f>IF(G180="","",ROUND(G180*$F$4,3))</f>
      </c>
      <c r="I180" s="16">
        <f>IF(G180="","",G180+H180)</f>
      </c>
      <c r="J180" s="13"/>
    </row>
    <row r="181" spans="1:10" x14ac:dyDescent="0.25">
      <c r="A181" s="17"/>
      <c r="B181" s="17"/>
      <c r="C181" s="17"/>
      <c r="D181" s="17"/>
      <c r="E181" s="18"/>
      <c r="F181" s="19"/>
      <c r="G181" s="18">
        <f>IF(E181="","",ROUND(E181*(1-N(F181)),3))</f>
      </c>
      <c r="H181" s="18">
        <f>IF(G181="","",ROUND(G181*$F$4,3))</f>
      </c>
      <c r="I181" s="20">
        <f>IF(G181="","",G181+H181)</f>
      </c>
      <c r="J181" s="17"/>
    </row>
    <row r="182" spans="1:10" x14ac:dyDescent="0.25">
      <c r="A182" s="13"/>
      <c r="B182" s="13"/>
      <c r="C182" s="13"/>
      <c r="D182" s="13"/>
      <c r="E182" s="14"/>
      <c r="F182" s="15"/>
      <c r="G182" s="14">
        <f>IF(E182="","",ROUND(E182*(1-N(F182)),3))</f>
      </c>
      <c r="H182" s="14">
        <f>IF(G182="","",ROUND(G182*$F$4,3))</f>
      </c>
      <c r="I182" s="16">
        <f>IF(G182="","",G182+H182)</f>
      </c>
      <c r="J182" s="13"/>
    </row>
    <row r="183" spans="1:10" x14ac:dyDescent="0.25">
      <c r="A183" s="17"/>
      <c r="B183" s="17"/>
      <c r="C183" s="17"/>
      <c r="D183" s="17"/>
      <c r="E183" s="18"/>
      <c r="F183" s="19"/>
      <c r="G183" s="18">
        <f>IF(E183="","",ROUND(E183*(1-N(F183)),3))</f>
      </c>
      <c r="H183" s="18">
        <f>IF(G183="","",ROUND(G183*$F$4,3))</f>
      </c>
      <c r="I183" s="20">
        <f>IF(G183="","",G183+H183)</f>
      </c>
      <c r="J183" s="17"/>
    </row>
    <row r="184" spans="1:10" x14ac:dyDescent="0.25">
      <c r="A184" s="13"/>
      <c r="B184" s="13"/>
      <c r="C184" s="13"/>
      <c r="D184" s="13"/>
      <c r="E184" s="14"/>
      <c r="F184" s="15"/>
      <c r="G184" s="14">
        <f>IF(E184="","",ROUND(E184*(1-N(F184)),3))</f>
      </c>
      <c r="H184" s="14">
        <f>IF(G184="","",ROUND(G184*$F$4,3))</f>
      </c>
      <c r="I184" s="16">
        <f>IF(G184="","",G184+H184)</f>
      </c>
      <c r="J184" s="13"/>
    </row>
    <row r="185" spans="1:10" x14ac:dyDescent="0.25">
      <c r="A185" s="17"/>
      <c r="B185" s="17"/>
      <c r="C185" s="17"/>
      <c r="D185" s="17"/>
      <c r="E185" s="18"/>
      <c r="F185" s="19"/>
      <c r="G185" s="18">
        <f>IF(E185="","",ROUND(E185*(1-N(F185)),3))</f>
      </c>
      <c r="H185" s="18">
        <f>IF(G185="","",ROUND(G185*$F$4,3))</f>
      </c>
      <c r="I185" s="20">
        <f>IF(G185="","",G185+H185)</f>
      </c>
      <c r="J185" s="17"/>
    </row>
    <row r="186" spans="1:10" x14ac:dyDescent="0.25">
      <c r="A186" s="13"/>
      <c r="B186" s="13"/>
      <c r="C186" s="13"/>
      <c r="D186" s="13"/>
      <c r="E186" s="14"/>
      <c r="F186" s="15"/>
      <c r="G186" s="14">
        <f>IF(E186="","",ROUND(E186*(1-N(F186)),3))</f>
      </c>
      <c r="H186" s="14">
        <f>IF(G186="","",ROUND(G186*$F$4,3))</f>
      </c>
      <c r="I186" s="16">
        <f>IF(G186="","",G186+H186)</f>
      </c>
      <c r="J186" s="13"/>
    </row>
    <row r="187" spans="1:10" x14ac:dyDescent="0.25">
      <c r="A187" s="17"/>
      <c r="B187" s="17"/>
      <c r="C187" s="17"/>
      <c r="D187" s="17"/>
      <c r="E187" s="18"/>
      <c r="F187" s="19"/>
      <c r="G187" s="18">
        <f>IF(E187="","",ROUND(E187*(1-N(F187)),3))</f>
      </c>
      <c r="H187" s="18">
        <f>IF(G187="","",ROUND(G187*$F$4,3))</f>
      </c>
      <c r="I187" s="20">
        <f>IF(G187="","",G187+H187)</f>
      </c>
      <c r="J187" s="17"/>
    </row>
    <row r="188" spans="1:10" x14ac:dyDescent="0.25">
      <c r="A188" s="13"/>
      <c r="B188" s="13"/>
      <c r="C188" s="13"/>
      <c r="D188" s="13"/>
      <c r="E188" s="14"/>
      <c r="F188" s="15"/>
      <c r="G188" s="14">
        <f>IF(E188="","",ROUND(E188*(1-N(F188)),3))</f>
      </c>
      <c r="H188" s="14">
        <f>IF(G188="","",ROUND(G188*$F$4,3))</f>
      </c>
      <c r="I188" s="16">
        <f>IF(G188="","",G188+H188)</f>
      </c>
      <c r="J188" s="13"/>
    </row>
    <row r="189" spans="1:10" x14ac:dyDescent="0.25">
      <c r="A189" s="17"/>
      <c r="B189" s="17"/>
      <c r="C189" s="17"/>
      <c r="D189" s="17"/>
      <c r="E189" s="18"/>
      <c r="F189" s="19"/>
      <c r="G189" s="18">
        <f>IF(E189="","",ROUND(E189*(1-N(F189)),3))</f>
      </c>
      <c r="H189" s="18">
        <f>IF(G189="","",ROUND(G189*$F$4,3))</f>
      </c>
      <c r="I189" s="20">
        <f>IF(G189="","",G189+H189)</f>
      </c>
      <c r="J189" s="17"/>
    </row>
    <row r="190" spans="1:10" x14ac:dyDescent="0.25">
      <c r="A190" s="13"/>
      <c r="B190" s="13"/>
      <c r="C190" s="13"/>
      <c r="D190" s="13"/>
      <c r="E190" s="14"/>
      <c r="F190" s="15"/>
      <c r="G190" s="14">
        <f>IF(E190="","",ROUND(E190*(1-N(F190)),3))</f>
      </c>
      <c r="H190" s="14">
        <f>IF(G190="","",ROUND(G190*$F$4,3))</f>
      </c>
      <c r="I190" s="16">
        <f>IF(G190="","",G190+H190)</f>
      </c>
      <c r="J190" s="13"/>
    </row>
    <row r="191" spans="1:10" x14ac:dyDescent="0.25">
      <c r="A191" s="17"/>
      <c r="B191" s="17"/>
      <c r="C191" s="17"/>
      <c r="D191" s="17"/>
      <c r="E191" s="18"/>
      <c r="F191" s="19"/>
      <c r="G191" s="18">
        <f>IF(E191="","",ROUND(E191*(1-N(F191)),3))</f>
      </c>
      <c r="H191" s="18">
        <f>IF(G191="","",ROUND(G191*$F$4,3))</f>
      </c>
      <c r="I191" s="20">
        <f>IF(G191="","",G191+H191)</f>
      </c>
      <c r="J191" s="17"/>
    </row>
    <row r="192" spans="1:10" x14ac:dyDescent="0.25">
      <c r="A192" s="13"/>
      <c r="B192" s="13"/>
      <c r="C192" s="13"/>
      <c r="D192" s="13"/>
      <c r="E192" s="14"/>
      <c r="F192" s="15"/>
      <c r="G192" s="14">
        <f>IF(E192="","",ROUND(E192*(1-N(F192)),3))</f>
      </c>
      <c r="H192" s="14">
        <f>IF(G192="","",ROUND(G192*$F$4,3))</f>
      </c>
      <c r="I192" s="16">
        <f>IF(G192="","",G192+H192)</f>
      </c>
      <c r="J192" s="13"/>
    </row>
    <row r="193" spans="1:10" x14ac:dyDescent="0.25">
      <c r="A193" s="17"/>
      <c r="B193" s="17"/>
      <c r="C193" s="17"/>
      <c r="D193" s="17"/>
      <c r="E193" s="18"/>
      <c r="F193" s="19"/>
      <c r="G193" s="18">
        <f>IF(E193="","",ROUND(E193*(1-N(F193)),3))</f>
      </c>
      <c r="H193" s="18">
        <f>IF(G193="","",ROUND(G193*$F$4,3))</f>
      </c>
      <c r="I193" s="20">
        <f>IF(G193="","",G193+H193)</f>
      </c>
      <c r="J193" s="17"/>
    </row>
    <row r="194" spans="1:10" x14ac:dyDescent="0.25">
      <c r="A194" s="13"/>
      <c r="B194" s="13"/>
      <c r="C194" s="13"/>
      <c r="D194" s="13"/>
      <c r="E194" s="14"/>
      <c r="F194" s="15"/>
      <c r="G194" s="14">
        <f>IF(E194="","",ROUND(E194*(1-N(F194)),3))</f>
      </c>
      <c r="H194" s="14">
        <f>IF(G194="","",ROUND(G194*$F$4,3))</f>
      </c>
      <c r="I194" s="16">
        <f>IF(G194="","",G194+H194)</f>
      </c>
      <c r="J194" s="13"/>
    </row>
    <row r="195" spans="1:10" x14ac:dyDescent="0.25">
      <c r="A195" s="17"/>
      <c r="B195" s="17"/>
      <c r="C195" s="17"/>
      <c r="D195" s="17"/>
      <c r="E195" s="18"/>
      <c r="F195" s="19"/>
      <c r="G195" s="18">
        <f>IF(E195="","",ROUND(E195*(1-N(F195)),3))</f>
      </c>
      <c r="H195" s="18">
        <f>IF(G195="","",ROUND(G195*$F$4,3))</f>
      </c>
      <c r="I195" s="20">
        <f>IF(G195="","",G195+H195)</f>
      </c>
      <c r="J195" s="17"/>
    </row>
    <row r="196" spans="1:10" x14ac:dyDescent="0.25">
      <c r="A196" s="13"/>
      <c r="B196" s="13"/>
      <c r="C196" s="13"/>
      <c r="D196" s="13"/>
      <c r="E196" s="14"/>
      <c r="F196" s="15"/>
      <c r="G196" s="14">
        <f>IF(E196="","",ROUND(E196*(1-N(F196)),3))</f>
      </c>
      <c r="H196" s="14">
        <f>IF(G196="","",ROUND(G196*$F$4,3))</f>
      </c>
      <c r="I196" s="16">
        <f>IF(G196="","",G196+H196)</f>
      </c>
      <c r="J196" s="13"/>
    </row>
    <row r="197" spans="1:10" x14ac:dyDescent="0.25">
      <c r="A197" s="17"/>
      <c r="B197" s="17"/>
      <c r="C197" s="17"/>
      <c r="D197" s="17"/>
      <c r="E197" s="18"/>
      <c r="F197" s="19"/>
      <c r="G197" s="18">
        <f>IF(E197="","",ROUND(E197*(1-N(F197)),3))</f>
      </c>
      <c r="H197" s="18">
        <f>IF(G197="","",ROUND(G197*$F$4,3))</f>
      </c>
      <c r="I197" s="20">
        <f>IF(G197="","",G197+H197)</f>
      </c>
      <c r="J197" s="17"/>
    </row>
    <row r="198" spans="1:10" x14ac:dyDescent="0.25">
      <c r="A198" s="13"/>
      <c r="B198" s="13"/>
      <c r="C198" s="13"/>
      <c r="D198" s="13"/>
      <c r="E198" s="14"/>
      <c r="F198" s="15"/>
      <c r="G198" s="14">
        <f>IF(E198="","",ROUND(E198*(1-N(F198)),3))</f>
      </c>
      <c r="H198" s="14">
        <f>IF(G198="","",ROUND(G198*$F$4,3))</f>
      </c>
      <c r="I198" s="16">
        <f>IF(G198="","",G198+H198)</f>
      </c>
      <c r="J198" s="13"/>
    </row>
    <row r="199" spans="1:10" x14ac:dyDescent="0.25">
      <c r="A199" s="17"/>
      <c r="B199" s="17"/>
      <c r="C199" s="17"/>
      <c r="D199" s="17"/>
      <c r="E199" s="18"/>
      <c r="F199" s="19"/>
      <c r="G199" s="18">
        <f>IF(E199="","",ROUND(E199*(1-N(F199)),3))</f>
      </c>
      <c r="H199" s="18">
        <f>IF(G199="","",ROUND(G199*$F$4,3))</f>
      </c>
      <c r="I199" s="20">
        <f>IF(G199="","",G199+H199)</f>
      </c>
      <c r="J199" s="17"/>
    </row>
    <row r="200" spans="1:10" x14ac:dyDescent="0.25">
      <c r="A200" s="13"/>
      <c r="B200" s="13"/>
      <c r="C200" s="13"/>
      <c r="D200" s="13"/>
      <c r="E200" s="14"/>
      <c r="F200" s="15"/>
      <c r="G200" s="14">
        <f>IF(E200="","",ROUND(E200*(1-N(F200)),3))</f>
      </c>
      <c r="H200" s="14">
        <f>IF(G200="","",ROUND(G200*$F$4,3))</f>
      </c>
      <c r="I200" s="16">
        <f>IF(G200="","",G200+H200)</f>
      </c>
      <c r="J200" s="13"/>
    </row>
    <row r="201" spans="1:10" x14ac:dyDescent="0.25">
      <c r="A201" s="17"/>
      <c r="B201" s="17"/>
      <c r="C201" s="17"/>
      <c r="D201" s="17"/>
      <c r="E201" s="18"/>
      <c r="F201" s="19"/>
      <c r="G201" s="18">
        <f>IF(E201="","",ROUND(E201*(1-N(F201)),3))</f>
      </c>
      <c r="H201" s="18">
        <f>IF(G201="","",ROUND(G201*$F$4,3))</f>
      </c>
      <c r="I201" s="20">
        <f>IF(G201="","",G201+H201)</f>
      </c>
      <c r="J201" s="17"/>
    </row>
    <row r="202" spans="1:10" x14ac:dyDescent="0.25">
      <c r="A202" s="13"/>
      <c r="B202" s="13"/>
      <c r="C202" s="13"/>
      <c r="D202" s="13"/>
      <c r="E202" s="14"/>
      <c r="F202" s="15"/>
      <c r="G202" s="14">
        <f>IF(E202="","",ROUND(E202*(1-N(F202)),3))</f>
      </c>
      <c r="H202" s="14">
        <f>IF(G202="","",ROUND(G202*$F$4,3))</f>
      </c>
      <c r="I202" s="16">
        <f>IF(G202="","",G202+H202)</f>
      </c>
      <c r="J202" s="13"/>
    </row>
    <row r="203" spans="1:10" x14ac:dyDescent="0.25">
      <c r="A203" s="17"/>
      <c r="B203" s="17"/>
      <c r="C203" s="17"/>
      <c r="D203" s="17"/>
      <c r="E203" s="18"/>
      <c r="F203" s="19"/>
      <c r="G203" s="18">
        <f>IF(E203="","",ROUND(E203*(1-N(F203)),3))</f>
      </c>
      <c r="H203" s="18">
        <f>IF(G203="","",ROUND(G203*$F$4,3))</f>
      </c>
      <c r="I203" s="20">
        <f>IF(G203="","",G203+H203)</f>
      </c>
      <c r="J203" s="17"/>
    </row>
    <row r="204" spans="1:10" x14ac:dyDescent="0.25">
      <c r="A204" s="13"/>
      <c r="B204" s="13"/>
      <c r="C204" s="13"/>
      <c r="D204" s="13"/>
      <c r="E204" s="14"/>
      <c r="F204" s="15"/>
      <c r="G204" s="14">
        <f>IF(E204="","",ROUND(E204*(1-N(F204)),3))</f>
      </c>
      <c r="H204" s="14">
        <f>IF(G204="","",ROUND(G204*$F$4,3))</f>
      </c>
      <c r="I204" s="16">
        <f>IF(G204="","",G204+H204)</f>
      </c>
      <c r="J204" s="13"/>
    </row>
    <row r="205" spans="1:10" x14ac:dyDescent="0.25">
      <c r="A205" s="17"/>
      <c r="B205" s="17"/>
      <c r="C205" s="17"/>
      <c r="D205" s="17"/>
      <c r="E205" s="18"/>
      <c r="F205" s="19"/>
      <c r="G205" s="18">
        <f>IF(E205="","",ROUND(E205*(1-N(F205)),3))</f>
      </c>
      <c r="H205" s="18">
        <f>IF(G205="","",ROUND(G205*$F$4,3))</f>
      </c>
      <c r="I205" s="20">
        <f>IF(G205="","",G205+H205)</f>
      </c>
      <c r="J205" s="17"/>
    </row>
    <row r="206" spans="1:10" x14ac:dyDescent="0.25">
      <c r="A206" s="13"/>
      <c r="B206" s="13"/>
      <c r="C206" s="13"/>
      <c r="D206" s="13"/>
      <c r="E206" s="14"/>
      <c r="F206" s="15"/>
      <c r="G206" s="14">
        <f>IF(E206="","",ROUND(E206*(1-N(F206)),3))</f>
      </c>
      <c r="H206" s="14">
        <f>IF(G206="","",ROUND(G206*$F$4,3))</f>
      </c>
      <c r="I206" s="16">
        <f>IF(G206="","",G206+H206)</f>
      </c>
      <c r="J206" s="13"/>
    </row>
    <row r="207" spans="1:10" x14ac:dyDescent="0.25">
      <c r="A207" s="17"/>
      <c r="B207" s="17"/>
      <c r="C207" s="17"/>
      <c r="D207" s="17"/>
      <c r="E207" s="18"/>
      <c r="F207" s="19"/>
      <c r="G207" s="18">
        <f>IF(E207="","",ROUND(E207*(1-N(F207)),3))</f>
      </c>
      <c r="H207" s="18">
        <f>IF(G207="","",ROUND(G207*$F$4,3))</f>
      </c>
      <c r="I207" s="20">
        <f>IF(G207="","",G207+H207)</f>
      </c>
      <c r="J207" s="17"/>
    </row>
    <row r="208" spans="1:10" x14ac:dyDescent="0.25">
      <c r="A208" s="13"/>
      <c r="B208" s="13"/>
      <c r="C208" s="13"/>
      <c r="D208" s="13"/>
      <c r="E208" s="14"/>
      <c r="F208" s="15"/>
      <c r="G208" s="14">
        <f>IF(E208="","",ROUND(E208*(1-N(F208)),3))</f>
      </c>
      <c r="H208" s="14">
        <f>IF(G208="","",ROUND(G208*$F$4,3))</f>
      </c>
      <c r="I208" s="16">
        <f>IF(G208="","",G208+H208)</f>
      </c>
      <c r="J208" s="13"/>
    </row>
    <row r="209" spans="1:10" x14ac:dyDescent="0.25">
      <c r="A209" s="17"/>
      <c r="B209" s="17"/>
      <c r="C209" s="17"/>
      <c r="D209" s="17"/>
      <c r="E209" s="18"/>
      <c r="F209" s="19"/>
      <c r="G209" s="18">
        <f>IF(E209="","",ROUND(E209*(1-N(F209)),3))</f>
      </c>
      <c r="H209" s="18">
        <f>IF(G209="","",ROUND(G209*$F$4,3))</f>
      </c>
      <c r="I209" s="20">
        <f>IF(G209="","",G209+H209)</f>
      </c>
      <c r="J209" s="17"/>
    </row>
    <row r="210" spans="1:10" x14ac:dyDescent="0.25">
      <c r="A210" s="13"/>
      <c r="B210" s="13"/>
      <c r="C210" s="13"/>
      <c r="D210" s="13"/>
      <c r="E210" s="14"/>
      <c r="F210" s="15"/>
      <c r="G210" s="14">
        <f>IF(E210="","",ROUND(E210*(1-N(F210)),3))</f>
      </c>
      <c r="H210" s="14">
        <f>IF(G210="","",ROUND(G210*$F$4,3))</f>
      </c>
      <c r="I210" s="16">
        <f>IF(G210="","",G210+H210)</f>
      </c>
      <c r="J210" s="13"/>
    </row>
    <row r="211" spans="1:10" x14ac:dyDescent="0.25">
      <c r="A211" s="17"/>
      <c r="B211" s="17"/>
      <c r="C211" s="17"/>
      <c r="D211" s="17"/>
      <c r="E211" s="18"/>
      <c r="F211" s="19"/>
      <c r="G211" s="18">
        <f>IF(E211="","",ROUND(E211*(1-N(F211)),3))</f>
      </c>
      <c r="H211" s="18">
        <f>IF(G211="","",ROUND(G211*$F$4,3))</f>
      </c>
      <c r="I211" s="20">
        <f>IF(G211="","",G211+H211)</f>
      </c>
      <c r="J211" s="17"/>
    </row>
    <row r="212" spans="1:10" x14ac:dyDescent="0.25">
      <c r="A212" s="13"/>
      <c r="B212" s="13"/>
      <c r="C212" s="13"/>
      <c r="D212" s="13"/>
      <c r="E212" s="14"/>
      <c r="F212" s="15"/>
      <c r="G212" s="14">
        <f>IF(E212="","",ROUND(E212*(1-N(F212)),3))</f>
      </c>
      <c r="H212" s="14">
        <f>IF(G212="","",ROUND(G212*$F$4,3))</f>
      </c>
      <c r="I212" s="16">
        <f>IF(G212="","",G212+H212)</f>
      </c>
      <c r="J212" s="13"/>
    </row>
    <row r="213" spans="1:10" x14ac:dyDescent="0.25">
      <c r="A213" s="17"/>
      <c r="B213" s="17"/>
      <c r="C213" s="17"/>
      <c r="D213" s="17"/>
      <c r="E213" s="18"/>
      <c r="F213" s="19"/>
      <c r="G213" s="18">
        <f>IF(E213="","",ROUND(E213*(1-N(F213)),3))</f>
      </c>
      <c r="H213" s="18">
        <f>IF(G213="","",ROUND(G213*$F$4,3))</f>
      </c>
      <c r="I213" s="20">
        <f>IF(G213="","",G213+H213)</f>
      </c>
      <c r="J213" s="17"/>
    </row>
    <row r="214" spans="1:10" x14ac:dyDescent="0.25">
      <c r="A214" s="13"/>
      <c r="B214" s="13"/>
      <c r="C214" s="13"/>
      <c r="D214" s="13"/>
      <c r="E214" s="14"/>
      <c r="F214" s="15"/>
      <c r="G214" s="14">
        <f>IF(E214="","",ROUND(E214*(1-N(F214)),3))</f>
      </c>
      <c r="H214" s="14">
        <f>IF(G214="","",ROUND(G214*$F$4,3))</f>
      </c>
      <c r="I214" s="16">
        <f>IF(G214="","",G214+H214)</f>
      </c>
      <c r="J214" s="13"/>
    </row>
    <row r="215" spans="1:10" x14ac:dyDescent="0.25">
      <c r="A215" s="17"/>
      <c r="B215" s="17"/>
      <c r="C215" s="17"/>
      <c r="D215" s="17"/>
      <c r="E215" s="18"/>
      <c r="F215" s="19"/>
      <c r="G215" s="18">
        <f>IF(E215="","",ROUND(E215*(1-N(F215)),3))</f>
      </c>
      <c r="H215" s="18">
        <f>IF(G215="","",ROUND(G215*$F$4,3))</f>
      </c>
      <c r="I215" s="20">
        <f>IF(G215="","",G215+H215)</f>
      </c>
      <c r="J215" s="17"/>
    </row>
    <row r="216" spans="1:10" x14ac:dyDescent="0.25">
      <c r="A216" s="13"/>
      <c r="B216" s="13"/>
      <c r="C216" s="13"/>
      <c r="D216" s="13"/>
      <c r="E216" s="14"/>
      <c r="F216" s="15"/>
      <c r="G216" s="14">
        <f>IF(E216="","",ROUND(E216*(1-N(F216)),3))</f>
      </c>
      <c r="H216" s="14">
        <f>IF(G216="","",ROUND(G216*$F$4,3))</f>
      </c>
      <c r="I216" s="16">
        <f>IF(G216="","",G216+H216)</f>
      </c>
      <c r="J216" s="13"/>
    </row>
    <row r="217" spans="1:10" x14ac:dyDescent="0.25">
      <c r="A217" s="17"/>
      <c r="B217" s="17"/>
      <c r="C217" s="17"/>
      <c r="D217" s="17"/>
      <c r="E217" s="18"/>
      <c r="F217" s="19"/>
      <c r="G217" s="18">
        <f>IF(E217="","",ROUND(E217*(1-N(F217)),3))</f>
      </c>
      <c r="H217" s="18">
        <f>IF(G217="","",ROUND(G217*$F$4,3))</f>
      </c>
      <c r="I217" s="20">
        <f>IF(G217="","",G217+H217)</f>
      </c>
      <c r="J217" s="17"/>
    </row>
    <row r="218" spans="1:10" x14ac:dyDescent="0.25">
      <c r="A218" s="13"/>
      <c r="B218" s="13"/>
      <c r="C218" s="13"/>
      <c r="D218" s="13"/>
      <c r="E218" s="14"/>
      <c r="F218" s="15"/>
      <c r="G218" s="14">
        <f>IF(E218="","",ROUND(E218*(1-N(F218)),3))</f>
      </c>
      <c r="H218" s="14">
        <f>IF(G218="","",ROUND(G218*$F$4,3))</f>
      </c>
      <c r="I218" s="16">
        <f>IF(G218="","",G218+H218)</f>
      </c>
      <c r="J218" s="13"/>
    </row>
    <row r="219" spans="1:10" x14ac:dyDescent="0.25">
      <c r="A219" s="17"/>
      <c r="B219" s="17"/>
      <c r="C219" s="17"/>
      <c r="D219" s="17"/>
      <c r="E219" s="18"/>
      <c r="F219" s="19"/>
      <c r="G219" s="18">
        <f>IF(E219="","",ROUND(E219*(1-N(F219)),3))</f>
      </c>
      <c r="H219" s="18">
        <f>IF(G219="","",ROUND(G219*$F$4,3))</f>
      </c>
      <c r="I219" s="20">
        <f>IF(G219="","",G219+H219)</f>
      </c>
      <c r="J219" s="17"/>
    </row>
    <row r="220" spans="1:10" x14ac:dyDescent="0.25">
      <c r="A220" s="13"/>
      <c r="B220" s="13"/>
      <c r="C220" s="13"/>
      <c r="D220" s="13"/>
      <c r="E220" s="14"/>
      <c r="F220" s="15"/>
      <c r="G220" s="14">
        <f>IF(E220="","",ROUND(E220*(1-N(F220)),3))</f>
      </c>
      <c r="H220" s="14">
        <f>IF(G220="","",ROUND(G220*$F$4,3))</f>
      </c>
      <c r="I220" s="16">
        <f>IF(G220="","",G220+H220)</f>
      </c>
      <c r="J220" s="13"/>
    </row>
    <row r="221" spans="1:10" x14ac:dyDescent="0.25">
      <c r="A221" s="17"/>
      <c r="B221" s="17"/>
      <c r="C221" s="17"/>
      <c r="D221" s="17"/>
      <c r="E221" s="18"/>
      <c r="F221" s="19"/>
      <c r="G221" s="18">
        <f>IF(E221="","",ROUND(E221*(1-N(F221)),3))</f>
      </c>
      <c r="H221" s="18">
        <f>IF(G221="","",ROUND(G221*$F$4,3))</f>
      </c>
      <c r="I221" s="20">
        <f>IF(G221="","",G221+H221)</f>
      </c>
      <c r="J221" s="17"/>
    </row>
    <row r="222" spans="1:10" x14ac:dyDescent="0.25">
      <c r="A222" s="13"/>
      <c r="B222" s="13"/>
      <c r="C222" s="13"/>
      <c r="D222" s="13"/>
      <c r="E222" s="14"/>
      <c r="F222" s="15"/>
      <c r="G222" s="14">
        <f>IF(E222="","",ROUND(E222*(1-N(F222)),3))</f>
      </c>
      <c r="H222" s="14">
        <f>IF(G222="","",ROUND(G222*$F$4,3))</f>
      </c>
      <c r="I222" s="16">
        <f>IF(G222="","",G222+H222)</f>
      </c>
      <c r="J222" s="13"/>
    </row>
    <row r="223" spans="1:10" x14ac:dyDescent="0.25">
      <c r="A223" s="17"/>
      <c r="B223" s="17"/>
      <c r="C223" s="17"/>
      <c r="D223" s="17"/>
      <c r="E223" s="18"/>
      <c r="F223" s="19"/>
      <c r="G223" s="18">
        <f>IF(E223="","",ROUND(E223*(1-N(F223)),3))</f>
      </c>
      <c r="H223" s="18">
        <f>IF(G223="","",ROUND(G223*$F$4,3))</f>
      </c>
      <c r="I223" s="20">
        <f>IF(G223="","",G223+H223)</f>
      </c>
      <c r="J223" s="17"/>
    </row>
    <row r="224" spans="1:10" x14ac:dyDescent="0.25">
      <c r="A224" s="13"/>
      <c r="B224" s="13"/>
      <c r="C224" s="13"/>
      <c r="D224" s="13"/>
      <c r="E224" s="14"/>
      <c r="F224" s="15"/>
      <c r="G224" s="14">
        <f>IF(E224="","",ROUND(E224*(1-N(F224)),3))</f>
      </c>
      <c r="H224" s="14">
        <f>IF(G224="","",ROUND(G224*$F$4,3))</f>
      </c>
      <c r="I224" s="16">
        <f>IF(G224="","",G224+H224)</f>
      </c>
      <c r="J224" s="13"/>
    </row>
    <row r="225" spans="1:10" x14ac:dyDescent="0.25">
      <c r="A225" s="17"/>
      <c r="B225" s="17"/>
      <c r="C225" s="17"/>
      <c r="D225" s="17"/>
      <c r="E225" s="18"/>
      <c r="F225" s="19"/>
      <c r="G225" s="18">
        <f>IF(E225="","",ROUND(E225*(1-N(F225)),3))</f>
      </c>
      <c r="H225" s="18">
        <f>IF(G225="","",ROUND(G225*$F$4,3))</f>
      </c>
      <c r="I225" s="20">
        <f>IF(G225="","",G225+H225)</f>
      </c>
      <c r="J225" s="17"/>
    </row>
    <row r="226" spans="1:10" x14ac:dyDescent="0.25">
      <c r="A226" s="13"/>
      <c r="B226" s="13"/>
      <c r="C226" s="13"/>
      <c r="D226" s="13"/>
      <c r="E226" s="14"/>
      <c r="F226" s="15"/>
      <c r="G226" s="14">
        <f>IF(E226="","",ROUND(E226*(1-N(F226)),3))</f>
      </c>
      <c r="H226" s="14">
        <f>IF(G226="","",ROUND(G226*$F$4,3))</f>
      </c>
      <c r="I226" s="16">
        <f>IF(G226="","",G226+H226)</f>
      </c>
      <c r="J226" s="13"/>
    </row>
    <row r="227" spans="1:10" x14ac:dyDescent="0.25">
      <c r="A227" s="17"/>
      <c r="B227" s="17"/>
      <c r="C227" s="17"/>
      <c r="D227" s="17"/>
      <c r="E227" s="18"/>
      <c r="F227" s="19"/>
      <c r="G227" s="18">
        <f>IF(E227="","",ROUND(E227*(1-N(F227)),3))</f>
      </c>
      <c r="H227" s="18">
        <f>IF(G227="","",ROUND(G227*$F$4,3))</f>
      </c>
      <c r="I227" s="20">
        <f>IF(G227="","",G227+H227)</f>
      </c>
      <c r="J227" s="17"/>
    </row>
    <row r="228" spans="1:10" x14ac:dyDescent="0.25">
      <c r="A228" s="13"/>
      <c r="B228" s="13"/>
      <c r="C228" s="13"/>
      <c r="D228" s="13"/>
      <c r="E228" s="14"/>
      <c r="F228" s="15"/>
      <c r="G228" s="14">
        <f>IF(E228="","",ROUND(E228*(1-N(F228)),3))</f>
      </c>
      <c r="H228" s="14">
        <f>IF(G228="","",ROUND(G228*$F$4,3))</f>
      </c>
      <c r="I228" s="16">
        <f>IF(G228="","",G228+H228)</f>
      </c>
      <c r="J228" s="13"/>
    </row>
    <row r="229" spans="1:10" x14ac:dyDescent="0.25">
      <c r="A229" s="17"/>
      <c r="B229" s="17"/>
      <c r="C229" s="17"/>
      <c r="D229" s="17"/>
      <c r="E229" s="18"/>
      <c r="F229" s="19"/>
      <c r="G229" s="18">
        <f>IF(E229="","",ROUND(E229*(1-N(F229)),3))</f>
      </c>
      <c r="H229" s="18">
        <f>IF(G229="","",ROUND(G229*$F$4,3))</f>
      </c>
      <c r="I229" s="20">
        <f>IF(G229="","",G229+H229)</f>
      </c>
      <c r="J229" s="17"/>
    </row>
    <row r="230" spans="1:10" x14ac:dyDescent="0.25">
      <c r="A230" s="13"/>
      <c r="B230" s="13"/>
      <c r="C230" s="13"/>
      <c r="D230" s="13"/>
      <c r="E230" s="14"/>
      <c r="F230" s="15"/>
      <c r="G230" s="14">
        <f>IF(E230="","",ROUND(E230*(1-N(F230)),3))</f>
      </c>
      <c r="H230" s="14">
        <f>IF(G230="","",ROUND(G230*$F$4,3))</f>
      </c>
      <c r="I230" s="16">
        <f>IF(G230="","",G230+H230)</f>
      </c>
      <c r="J230" s="13"/>
    </row>
    <row r="231" spans="1:10" x14ac:dyDescent="0.25">
      <c r="A231" s="17"/>
      <c r="B231" s="17"/>
      <c r="C231" s="17"/>
      <c r="D231" s="17"/>
      <c r="E231" s="18"/>
      <c r="F231" s="19"/>
      <c r="G231" s="18">
        <f>IF(E231="","",ROUND(E231*(1-N(F231)),3))</f>
      </c>
      <c r="H231" s="18">
        <f>IF(G231="","",ROUND(G231*$F$4,3))</f>
      </c>
      <c r="I231" s="20">
        <f>IF(G231="","",G231+H231)</f>
      </c>
      <c r="J231" s="17"/>
    </row>
    <row r="232" spans="1:10" x14ac:dyDescent="0.25">
      <c r="A232" s="13"/>
      <c r="B232" s="13"/>
      <c r="C232" s="13"/>
      <c r="D232" s="13"/>
      <c r="E232" s="14"/>
      <c r="F232" s="15"/>
      <c r="G232" s="14">
        <f>IF(E232="","",ROUND(E232*(1-N(F232)),3))</f>
      </c>
      <c r="H232" s="14">
        <f>IF(G232="","",ROUND(G232*$F$4,3))</f>
      </c>
      <c r="I232" s="16">
        <f>IF(G232="","",G232+H232)</f>
      </c>
      <c r="J232" s="13"/>
    </row>
    <row r="233" spans="1:10" x14ac:dyDescent="0.25">
      <c r="A233" s="17"/>
      <c r="B233" s="17"/>
      <c r="C233" s="17"/>
      <c r="D233" s="17"/>
      <c r="E233" s="18"/>
      <c r="F233" s="19"/>
      <c r="G233" s="18">
        <f>IF(E233="","",ROUND(E233*(1-N(F233)),3))</f>
      </c>
      <c r="H233" s="18">
        <f>IF(G233="","",ROUND(G233*$F$4,3))</f>
      </c>
      <c r="I233" s="20">
        <f>IF(G233="","",G233+H233)</f>
      </c>
      <c r="J233" s="17"/>
    </row>
    <row r="234" spans="1:10" x14ac:dyDescent="0.25">
      <c r="A234" s="13"/>
      <c r="B234" s="13"/>
      <c r="C234" s="13"/>
      <c r="D234" s="13"/>
      <c r="E234" s="14"/>
      <c r="F234" s="15"/>
      <c r="G234" s="14">
        <f>IF(E234="","",ROUND(E234*(1-N(F234)),3))</f>
      </c>
      <c r="H234" s="14">
        <f>IF(G234="","",ROUND(G234*$F$4,3))</f>
      </c>
      <c r="I234" s="16">
        <f>IF(G234="","",G234+H234)</f>
      </c>
      <c r="J234" s="13"/>
    </row>
    <row r="235" spans="1:10" x14ac:dyDescent="0.25">
      <c r="A235" s="17"/>
      <c r="B235" s="17"/>
      <c r="C235" s="17"/>
      <c r="D235" s="17"/>
      <c r="E235" s="18"/>
      <c r="F235" s="19"/>
      <c r="G235" s="18">
        <f>IF(E235="","",ROUND(E235*(1-N(F235)),3))</f>
      </c>
      <c r="H235" s="18">
        <f>IF(G235="","",ROUND(G235*$F$4,3))</f>
      </c>
      <c r="I235" s="20">
        <f>IF(G235="","",G235+H235)</f>
      </c>
      <c r="J235" s="17"/>
    </row>
    <row r="236" spans="1:10" x14ac:dyDescent="0.25">
      <c r="A236" s="13"/>
      <c r="B236" s="13"/>
      <c r="C236" s="13"/>
      <c r="D236" s="13"/>
      <c r="E236" s="14"/>
      <c r="F236" s="15"/>
      <c r="G236" s="14">
        <f>IF(E236="","",ROUND(E236*(1-N(F236)),3))</f>
      </c>
      <c r="H236" s="14">
        <f>IF(G236="","",ROUND(G236*$F$4,3))</f>
      </c>
      <c r="I236" s="16">
        <f>IF(G236="","",G236+H236)</f>
      </c>
      <c r="J236" s="13"/>
    </row>
    <row r="237" spans="1:10" x14ac:dyDescent="0.25">
      <c r="A237" s="17"/>
      <c r="B237" s="17"/>
      <c r="C237" s="17"/>
      <c r="D237" s="17"/>
      <c r="E237" s="18"/>
      <c r="F237" s="19"/>
      <c r="G237" s="18">
        <f>IF(E237="","",ROUND(E237*(1-N(F237)),3))</f>
      </c>
      <c r="H237" s="18">
        <f>IF(G237="","",ROUND(G237*$F$4,3))</f>
      </c>
      <c r="I237" s="20">
        <f>IF(G237="","",G237+H237)</f>
      </c>
      <c r="J237" s="17"/>
    </row>
    <row r="238" spans="1:10" x14ac:dyDescent="0.25">
      <c r="A238" s="13"/>
      <c r="B238" s="13"/>
      <c r="C238" s="13"/>
      <c r="D238" s="13"/>
      <c r="E238" s="14"/>
      <c r="F238" s="15"/>
      <c r="G238" s="14">
        <f>IF(E238="","",ROUND(E238*(1-N(F238)),3))</f>
      </c>
      <c r="H238" s="14">
        <f>IF(G238="","",ROUND(G238*$F$4,3))</f>
      </c>
      <c r="I238" s="16">
        <f>IF(G238="","",G238+H238)</f>
      </c>
      <c r="J238" s="13"/>
    </row>
    <row r="239" spans="1:10" x14ac:dyDescent="0.25">
      <c r="A239" s="17"/>
      <c r="B239" s="17"/>
      <c r="C239" s="17"/>
      <c r="D239" s="17"/>
      <c r="E239" s="18"/>
      <c r="F239" s="19"/>
      <c r="G239" s="18">
        <f>IF(E239="","",ROUND(E239*(1-N(F239)),3))</f>
      </c>
      <c r="H239" s="18">
        <f>IF(G239="","",ROUND(G239*$F$4,3))</f>
      </c>
      <c r="I239" s="20">
        <f>IF(G239="","",G239+H239)</f>
      </c>
      <c r="J239" s="17"/>
    </row>
    <row r="240" spans="1:10" x14ac:dyDescent="0.25">
      <c r="A240" s="13"/>
      <c r="B240" s="13"/>
      <c r="C240" s="13"/>
      <c r="D240" s="13"/>
      <c r="E240" s="14"/>
      <c r="F240" s="15"/>
      <c r="G240" s="14">
        <f>IF(E240="","",ROUND(E240*(1-N(F240)),3))</f>
      </c>
      <c r="H240" s="14">
        <f>IF(G240="","",ROUND(G240*$F$4,3))</f>
      </c>
      <c r="I240" s="16">
        <f>IF(G240="","",G240+H240)</f>
      </c>
      <c r="J240" s="13"/>
    </row>
    <row r="241" spans="1:10" x14ac:dyDescent="0.25">
      <c r="A241" s="17"/>
      <c r="B241" s="17"/>
      <c r="C241" s="17"/>
      <c r="D241" s="17"/>
      <c r="E241" s="18"/>
      <c r="F241" s="19"/>
      <c r="G241" s="18">
        <f>IF(E241="","",ROUND(E241*(1-N(F241)),3))</f>
      </c>
      <c r="H241" s="18">
        <f>IF(G241="","",ROUND(G241*$F$4,3))</f>
      </c>
      <c r="I241" s="20">
        <f>IF(G241="","",G241+H241)</f>
      </c>
      <c r="J241" s="17"/>
    </row>
    <row r="242" spans="1:10" x14ac:dyDescent="0.25">
      <c r="A242" s="13"/>
      <c r="B242" s="13"/>
      <c r="C242" s="13"/>
      <c r="D242" s="13"/>
      <c r="E242" s="14"/>
      <c r="F242" s="15"/>
      <c r="G242" s="14">
        <f>IF(E242="","",ROUND(E242*(1-N(F242)),3))</f>
      </c>
      <c r="H242" s="14">
        <f>IF(G242="","",ROUND(G242*$F$4,3))</f>
      </c>
      <c r="I242" s="16">
        <f>IF(G242="","",G242+H242)</f>
      </c>
      <c r="J242" s="13"/>
    </row>
    <row r="243" spans="1:10" x14ac:dyDescent="0.25">
      <c r="A243" s="17"/>
      <c r="B243" s="17"/>
      <c r="C243" s="17"/>
      <c r="D243" s="17"/>
      <c r="E243" s="18"/>
      <c r="F243" s="19"/>
      <c r="G243" s="18">
        <f>IF(E243="","",ROUND(E243*(1-N(F243)),3))</f>
      </c>
      <c r="H243" s="18">
        <f>IF(G243="","",ROUND(G243*$F$4,3))</f>
      </c>
      <c r="I243" s="20">
        <f>IF(G243="","",G243+H243)</f>
      </c>
      <c r="J243" s="17"/>
    </row>
    <row r="244" spans="1:10" x14ac:dyDescent="0.25">
      <c r="A244" s="13"/>
      <c r="B244" s="13"/>
      <c r="C244" s="13"/>
      <c r="D244" s="13"/>
      <c r="E244" s="14"/>
      <c r="F244" s="15"/>
      <c r="G244" s="14">
        <f>IF(E244="","",ROUND(E244*(1-N(F244)),3))</f>
      </c>
      <c r="H244" s="14">
        <f>IF(G244="","",ROUND(G244*$F$4,3))</f>
      </c>
      <c r="I244" s="16">
        <f>IF(G244="","",G244+H244)</f>
      </c>
      <c r="J244" s="13"/>
    </row>
    <row r="245" spans="1:10" x14ac:dyDescent="0.25">
      <c r="A245" s="17"/>
      <c r="B245" s="17"/>
      <c r="C245" s="17"/>
      <c r="D245" s="17"/>
      <c r="E245" s="18"/>
      <c r="F245" s="19"/>
      <c r="G245" s="18">
        <f>IF(E245="","",ROUND(E245*(1-N(F245)),3))</f>
      </c>
      <c r="H245" s="18">
        <f>IF(G245="","",ROUND(G245*$F$4,3))</f>
      </c>
      <c r="I245" s="20">
        <f>IF(G245="","",G245+H245)</f>
      </c>
      <c r="J245" s="17"/>
    </row>
    <row r="246" spans="1:10" x14ac:dyDescent="0.25">
      <c r="A246" s="13"/>
      <c r="B246" s="13"/>
      <c r="C246" s="13"/>
      <c r="D246" s="13"/>
      <c r="E246" s="14"/>
      <c r="F246" s="15"/>
      <c r="G246" s="14">
        <f>IF(E246="","",ROUND(E246*(1-N(F246)),3))</f>
      </c>
      <c r="H246" s="14">
        <f>IF(G246="","",ROUND(G246*$F$4,3))</f>
      </c>
      <c r="I246" s="16">
        <f>IF(G246="","",G246+H246)</f>
      </c>
      <c r="J246" s="13"/>
    </row>
    <row r="247" spans="1:10" x14ac:dyDescent="0.25">
      <c r="A247" s="17"/>
      <c r="B247" s="17"/>
      <c r="C247" s="17"/>
      <c r="D247" s="17"/>
      <c r="E247" s="18"/>
      <c r="F247" s="19"/>
      <c r="G247" s="18">
        <f>IF(E247="","",ROUND(E247*(1-N(F247)),3))</f>
      </c>
      <c r="H247" s="18">
        <f>IF(G247="","",ROUND(G247*$F$4,3))</f>
      </c>
      <c r="I247" s="20">
        <f>IF(G247="","",G247+H247)</f>
      </c>
      <c r="J247" s="17"/>
    </row>
    <row r="248" spans="1:10" x14ac:dyDescent="0.25">
      <c r="A248" s="13"/>
      <c r="B248" s="13"/>
      <c r="C248" s="13"/>
      <c r="D248" s="13"/>
      <c r="E248" s="14"/>
      <c r="F248" s="15"/>
      <c r="G248" s="14">
        <f>IF(E248="","",ROUND(E248*(1-N(F248)),3))</f>
      </c>
      <c r="H248" s="14">
        <f>IF(G248="","",ROUND(G248*$F$4,3))</f>
      </c>
      <c r="I248" s="16">
        <f>IF(G248="","",G248+H248)</f>
      </c>
      <c r="J248" s="13"/>
    </row>
    <row r="249" spans="1:10" x14ac:dyDescent="0.25">
      <c r="A249" s="17"/>
      <c r="B249" s="17"/>
      <c r="C249" s="17"/>
      <c r="D249" s="17"/>
      <c r="E249" s="18"/>
      <c r="F249" s="19"/>
      <c r="G249" s="18">
        <f>IF(E249="","",ROUND(E249*(1-N(F249)),3))</f>
      </c>
      <c r="H249" s="18">
        <f>IF(G249="","",ROUND(G249*$F$4,3))</f>
      </c>
      <c r="I249" s="20">
        <f>IF(G249="","",G249+H249)</f>
      </c>
      <c r="J249" s="17"/>
    </row>
    <row r="250" spans="1:10" x14ac:dyDescent="0.25">
      <c r="A250" s="13"/>
      <c r="B250" s="13"/>
      <c r="C250" s="13"/>
      <c r="D250" s="13"/>
      <c r="E250" s="14"/>
      <c r="F250" s="15"/>
      <c r="G250" s="14">
        <f>IF(E250="","",ROUND(E250*(1-N(F250)),3))</f>
      </c>
      <c r="H250" s="14">
        <f>IF(G250="","",ROUND(G250*$F$4,3))</f>
      </c>
      <c r="I250" s="16">
        <f>IF(G250="","",G250+H250)</f>
      </c>
      <c r="J250" s="13"/>
    </row>
    <row r="251" spans="1:10" x14ac:dyDescent="0.25">
      <c r="A251" s="17"/>
      <c r="B251" s="17"/>
      <c r="C251" s="17"/>
      <c r="D251" s="17"/>
      <c r="E251" s="18"/>
      <c r="F251" s="19"/>
      <c r="G251" s="18">
        <f>IF(E251="","",ROUND(E251*(1-N(F251)),3))</f>
      </c>
      <c r="H251" s="18">
        <f>IF(G251="","",ROUND(G251*$F$4,3))</f>
      </c>
      <c r="I251" s="20">
        <f>IF(G251="","",G251+H251)</f>
      </c>
      <c r="J251" s="17"/>
    </row>
    <row r="252" spans="1:10" x14ac:dyDescent="0.25">
      <c r="A252" s="13"/>
      <c r="B252" s="13"/>
      <c r="C252" s="13"/>
      <c r="D252" s="13"/>
      <c r="E252" s="14"/>
      <c r="F252" s="15"/>
      <c r="G252" s="14">
        <f>IF(E252="","",ROUND(E252*(1-N(F252)),3))</f>
      </c>
      <c r="H252" s="14">
        <f>IF(G252="","",ROUND(G252*$F$4,3))</f>
      </c>
      <c r="I252" s="16">
        <f>IF(G252="","",G252+H252)</f>
      </c>
      <c r="J252" s="13"/>
    </row>
    <row r="253" spans="1:10" x14ac:dyDescent="0.25">
      <c r="A253" s="17"/>
      <c r="B253" s="17"/>
      <c r="C253" s="17"/>
      <c r="D253" s="17"/>
      <c r="E253" s="18"/>
      <c r="F253" s="19"/>
      <c r="G253" s="18">
        <f>IF(E253="","",ROUND(E253*(1-N(F253)),3))</f>
      </c>
      <c r="H253" s="18">
        <f>IF(G253="","",ROUND(G253*$F$4,3))</f>
      </c>
      <c r="I253" s="20">
        <f>IF(G253="","",G253+H253)</f>
      </c>
      <c r="J253" s="17"/>
    </row>
    <row r="254" spans="1:10" x14ac:dyDescent="0.25">
      <c r="A254" s="13"/>
      <c r="B254" s="13"/>
      <c r="C254" s="13"/>
      <c r="D254" s="13"/>
      <c r="E254" s="14"/>
      <c r="F254" s="15"/>
      <c r="G254" s="14">
        <f>IF(E254="","",ROUND(E254*(1-N(F254)),3))</f>
      </c>
      <c r="H254" s="14">
        <f>IF(G254="","",ROUND(G254*$F$4,3))</f>
      </c>
      <c r="I254" s="16">
        <f>IF(G254="","",G254+H254)</f>
      </c>
      <c r="J254" s="13"/>
    </row>
    <row r="255" spans="1:10" x14ac:dyDescent="0.25">
      <c r="A255" s="17"/>
      <c r="B255" s="17"/>
      <c r="C255" s="17"/>
      <c r="D255" s="17"/>
      <c r="E255" s="18"/>
      <c r="F255" s="19"/>
      <c r="G255" s="18">
        <f>IF(E255="","",ROUND(E255*(1-N(F255)),3))</f>
      </c>
      <c r="H255" s="18">
        <f>IF(G255="","",ROUND(G255*$F$4,3))</f>
      </c>
      <c r="I255" s="20">
        <f>IF(G255="","",G255+H255)</f>
      </c>
      <c r="J255" s="17"/>
    </row>
    <row r="256" spans="1:10" x14ac:dyDescent="0.25">
      <c r="A256" s="13"/>
      <c r="B256" s="13"/>
      <c r="C256" s="13"/>
      <c r="D256" s="13"/>
      <c r="E256" s="14"/>
      <c r="F256" s="15"/>
      <c r="G256" s="14">
        <f>IF(E256="","",ROUND(E256*(1-N(F256)),3))</f>
      </c>
      <c r="H256" s="14">
        <f>IF(G256="","",ROUND(G256*$F$4,3))</f>
      </c>
      <c r="I256" s="16">
        <f>IF(G256="","",G256+H256)</f>
      </c>
      <c r="J256" s="13"/>
    </row>
    <row r="257" spans="1:10" x14ac:dyDescent="0.25">
      <c r="A257" s="17"/>
      <c r="B257" s="17"/>
      <c r="C257" s="17"/>
      <c r="D257" s="17"/>
      <c r="E257" s="18"/>
      <c r="F257" s="19"/>
      <c r="G257" s="18">
        <f>IF(E257="","",ROUND(E257*(1-N(F257)),3))</f>
      </c>
      <c r="H257" s="18">
        <f>IF(G257="","",ROUND(G257*$F$4,3))</f>
      </c>
      <c r="I257" s="20">
        <f>IF(G257="","",G257+H257)</f>
      </c>
      <c r="J257" s="17"/>
    </row>
    <row r="258" spans="1:10" x14ac:dyDescent="0.25">
      <c r="A258" s="13"/>
      <c r="B258" s="13"/>
      <c r="C258" s="13"/>
      <c r="D258" s="13"/>
      <c r="E258" s="14"/>
      <c r="F258" s="15"/>
      <c r="G258" s="14">
        <f>IF(E258="","",ROUND(E258*(1-N(F258)),3))</f>
      </c>
      <c r="H258" s="14">
        <f>IF(G258="","",ROUND(G258*$F$4,3))</f>
      </c>
      <c r="I258" s="16">
        <f>IF(G258="","",G258+H258)</f>
      </c>
      <c r="J258" s="13"/>
    </row>
    <row r="259" spans="1:10" x14ac:dyDescent="0.25">
      <c r="A259" s="17"/>
      <c r="B259" s="17"/>
      <c r="C259" s="17"/>
      <c r="D259" s="17"/>
      <c r="E259" s="18"/>
      <c r="F259" s="19"/>
      <c r="G259" s="18">
        <f>IF(E259="","",ROUND(E259*(1-N(F259)),3))</f>
      </c>
      <c r="H259" s="18">
        <f>IF(G259="","",ROUND(G259*$F$4,3))</f>
      </c>
      <c r="I259" s="20">
        <f>IF(G259="","",G259+H259)</f>
      </c>
      <c r="J259" s="17"/>
    </row>
    <row r="260" spans="1:10" x14ac:dyDescent="0.25">
      <c r="A260" s="13"/>
      <c r="B260" s="13"/>
      <c r="C260" s="13"/>
      <c r="D260" s="13"/>
      <c r="E260" s="14"/>
      <c r="F260" s="15"/>
      <c r="G260" s="14">
        <f>IF(E260="","",ROUND(E260*(1-N(F260)),3))</f>
      </c>
      <c r="H260" s="14">
        <f>IF(G260="","",ROUND(G260*$F$4,3))</f>
      </c>
      <c r="I260" s="16">
        <f>IF(G260="","",G260+H260)</f>
      </c>
      <c r="J260" s="13"/>
    </row>
    <row r="261" spans="1:10" x14ac:dyDescent="0.25">
      <c r="A261" s="17"/>
      <c r="B261" s="17"/>
      <c r="C261" s="17"/>
      <c r="D261" s="17"/>
      <c r="E261" s="18"/>
      <c r="F261" s="19"/>
      <c r="G261" s="18">
        <f>IF(E261="","",ROUND(E261*(1-N(F261)),3))</f>
      </c>
      <c r="H261" s="18">
        <f>IF(G261="","",ROUND(G261*$F$4,3))</f>
      </c>
      <c r="I261" s="20">
        <f>IF(G261="","",G261+H261)</f>
      </c>
      <c r="J261" s="17"/>
    </row>
    <row r="262" spans="1:10" x14ac:dyDescent="0.25">
      <c r="A262" s="13"/>
      <c r="B262" s="13"/>
      <c r="C262" s="13"/>
      <c r="D262" s="13"/>
      <c r="E262" s="14"/>
      <c r="F262" s="15"/>
      <c r="G262" s="14">
        <f>IF(E262="","",ROUND(E262*(1-N(F262)),3))</f>
      </c>
      <c r="H262" s="14">
        <f>IF(G262="","",ROUND(G262*$F$4,3))</f>
      </c>
      <c r="I262" s="16">
        <f>IF(G262="","",G262+H262)</f>
      </c>
      <c r="J262" s="13"/>
    </row>
    <row r="263" spans="1:10" x14ac:dyDescent="0.25">
      <c r="A263" s="17"/>
      <c r="B263" s="17"/>
      <c r="C263" s="17"/>
      <c r="D263" s="17"/>
      <c r="E263" s="18"/>
      <c r="F263" s="19"/>
      <c r="G263" s="18">
        <f>IF(E263="","",ROUND(E263*(1-N(F263)),3))</f>
      </c>
      <c r="H263" s="18">
        <f>IF(G263="","",ROUND(G263*$F$4,3))</f>
      </c>
      <c r="I263" s="20">
        <f>IF(G263="","",G263+H263)</f>
      </c>
      <c r="J263" s="17"/>
    </row>
    <row r="264" spans="1:10" x14ac:dyDescent="0.25">
      <c r="A264" s="13"/>
      <c r="B264" s="13"/>
      <c r="C264" s="13"/>
      <c r="D264" s="13"/>
      <c r="E264" s="14"/>
      <c r="F264" s="15"/>
      <c r="G264" s="14">
        <f>IF(E264="","",ROUND(E264*(1-N(F264)),3))</f>
      </c>
      <c r="H264" s="14">
        <f>IF(G264="","",ROUND(G264*$F$4,3))</f>
      </c>
      <c r="I264" s="16">
        <f>IF(G264="","",G264+H264)</f>
      </c>
      <c r="J264" s="13"/>
    </row>
    <row r="265" spans="1:10" x14ac:dyDescent="0.25">
      <c r="A265" s="17"/>
      <c r="B265" s="17"/>
      <c r="C265" s="17"/>
      <c r="D265" s="17"/>
      <c r="E265" s="18"/>
      <c r="F265" s="19"/>
      <c r="G265" s="18">
        <f>IF(E265="","",ROUND(E265*(1-N(F265)),3))</f>
      </c>
      <c r="H265" s="18">
        <f>IF(G265="","",ROUND(G265*$F$4,3))</f>
      </c>
      <c r="I265" s="20">
        <f>IF(G265="","",G265+H265)</f>
      </c>
      <c r="J265" s="17"/>
    </row>
    <row r="266" spans="1:10" x14ac:dyDescent="0.25">
      <c r="A266" s="13"/>
      <c r="B266" s="13"/>
      <c r="C266" s="13"/>
      <c r="D266" s="13"/>
      <c r="E266" s="14"/>
      <c r="F266" s="15"/>
      <c r="G266" s="14">
        <f>IF(E266="","",ROUND(E266*(1-N(F266)),3))</f>
      </c>
      <c r="H266" s="14">
        <f>IF(G266="","",ROUND(G266*$F$4,3))</f>
      </c>
      <c r="I266" s="16">
        <f>IF(G266="","",G266+H266)</f>
      </c>
      <c r="J266" s="13"/>
    </row>
    <row r="267" spans="1:10" x14ac:dyDescent="0.25">
      <c r="A267" s="17"/>
      <c r="B267" s="17"/>
      <c r="C267" s="17"/>
      <c r="D267" s="17"/>
      <c r="E267" s="18"/>
      <c r="F267" s="19"/>
      <c r="G267" s="18">
        <f>IF(E267="","",ROUND(E267*(1-N(F267)),3))</f>
      </c>
      <c r="H267" s="18">
        <f>IF(G267="","",ROUND(G267*$F$4,3))</f>
      </c>
      <c r="I267" s="20">
        <f>IF(G267="","",G267+H267)</f>
      </c>
      <c r="J267" s="17"/>
    </row>
    <row r="268" spans="1:10" x14ac:dyDescent="0.25">
      <c r="A268" s="13"/>
      <c r="B268" s="13"/>
      <c r="C268" s="13"/>
      <c r="D268" s="13"/>
      <c r="E268" s="14"/>
      <c r="F268" s="15"/>
      <c r="G268" s="14">
        <f>IF(E268="","",ROUND(E268*(1-N(F268)),3))</f>
      </c>
      <c r="H268" s="14">
        <f>IF(G268="","",ROUND(G268*$F$4,3))</f>
      </c>
      <c r="I268" s="16">
        <f>IF(G268="","",G268+H268)</f>
      </c>
      <c r="J268" s="13"/>
    </row>
    <row r="269" spans="1:10" x14ac:dyDescent="0.25">
      <c r="A269" s="17"/>
      <c r="B269" s="17"/>
      <c r="C269" s="17"/>
      <c r="D269" s="17"/>
      <c r="E269" s="18"/>
      <c r="F269" s="19"/>
      <c r="G269" s="18">
        <f>IF(E269="","",ROUND(E269*(1-N(F269)),3))</f>
      </c>
      <c r="H269" s="18">
        <f>IF(G269="","",ROUND(G269*$F$4,3))</f>
      </c>
      <c r="I269" s="20">
        <f>IF(G269="","",G269+H269)</f>
      </c>
      <c r="J269" s="17"/>
    </row>
    <row r="270" spans="1:10" x14ac:dyDescent="0.25">
      <c r="A270" s="13"/>
      <c r="B270" s="13"/>
      <c r="C270" s="13"/>
      <c r="D270" s="13"/>
      <c r="E270" s="14"/>
      <c r="F270" s="15"/>
      <c r="G270" s="14">
        <f>IF(E270="","",ROUND(E270*(1-N(F270)),3))</f>
      </c>
      <c r="H270" s="14">
        <f>IF(G270="","",ROUND(G270*$F$4,3))</f>
      </c>
      <c r="I270" s="16">
        <f>IF(G270="","",G270+H270)</f>
      </c>
      <c r="J270" s="13"/>
    </row>
    <row r="271" spans="1:10" x14ac:dyDescent="0.25">
      <c r="A271" s="17"/>
      <c r="B271" s="17"/>
      <c r="C271" s="17"/>
      <c r="D271" s="17"/>
      <c r="E271" s="18"/>
      <c r="F271" s="19"/>
      <c r="G271" s="18">
        <f>IF(E271="","",ROUND(E271*(1-N(F271)),3))</f>
      </c>
      <c r="H271" s="18">
        <f>IF(G271="","",ROUND(G271*$F$4,3))</f>
      </c>
      <c r="I271" s="20">
        <f>IF(G271="","",G271+H271)</f>
      </c>
      <c r="J271" s="17"/>
    </row>
    <row r="272" spans="1:10" x14ac:dyDescent="0.25">
      <c r="A272" s="13"/>
      <c r="B272" s="13"/>
      <c r="C272" s="13"/>
      <c r="D272" s="13"/>
      <c r="E272" s="14"/>
      <c r="F272" s="15"/>
      <c r="G272" s="14">
        <f>IF(E272="","",ROUND(E272*(1-N(F272)),3))</f>
      </c>
      <c r="H272" s="14">
        <f>IF(G272="","",ROUND(G272*$F$4,3))</f>
      </c>
      <c r="I272" s="16">
        <f>IF(G272="","",G272+H272)</f>
      </c>
      <c r="J272" s="13"/>
    </row>
    <row r="273" spans="1:10" x14ac:dyDescent="0.25">
      <c r="A273" s="17"/>
      <c r="B273" s="17"/>
      <c r="C273" s="17"/>
      <c r="D273" s="17"/>
      <c r="E273" s="18"/>
      <c r="F273" s="19"/>
      <c r="G273" s="18">
        <f>IF(E273="","",ROUND(E273*(1-N(F273)),3))</f>
      </c>
      <c r="H273" s="18">
        <f>IF(G273="","",ROUND(G273*$F$4,3))</f>
      </c>
      <c r="I273" s="20">
        <f>IF(G273="","",G273+H273)</f>
      </c>
      <c r="J273" s="17"/>
    </row>
    <row r="274" spans="1:10" x14ac:dyDescent="0.25">
      <c r="A274" s="13"/>
      <c r="B274" s="13"/>
      <c r="C274" s="13"/>
      <c r="D274" s="13"/>
      <c r="E274" s="14"/>
      <c r="F274" s="15"/>
      <c r="G274" s="14">
        <f>IF(E274="","",ROUND(E274*(1-N(F274)),3))</f>
      </c>
      <c r="H274" s="14">
        <f>IF(G274="","",ROUND(G274*$F$4,3))</f>
      </c>
      <c r="I274" s="16">
        <f>IF(G274="","",G274+H274)</f>
      </c>
      <c r="J274" s="13"/>
    </row>
    <row r="275" spans="1:10" x14ac:dyDescent="0.25">
      <c r="A275" s="17"/>
      <c r="B275" s="17"/>
      <c r="C275" s="17"/>
      <c r="D275" s="17"/>
      <c r="E275" s="18"/>
      <c r="F275" s="19"/>
      <c r="G275" s="18">
        <f>IF(E275="","",ROUND(E275*(1-N(F275)),3))</f>
      </c>
      <c r="H275" s="18">
        <f>IF(G275="","",ROUND(G275*$F$4,3))</f>
      </c>
      <c r="I275" s="20">
        <f>IF(G275="","",G275+H275)</f>
      </c>
      <c r="J275" s="17"/>
    </row>
    <row r="276" spans="1:10" x14ac:dyDescent="0.25">
      <c r="A276" s="13"/>
      <c r="B276" s="13"/>
      <c r="C276" s="13"/>
      <c r="D276" s="13"/>
      <c r="E276" s="14"/>
      <c r="F276" s="15"/>
      <c r="G276" s="14">
        <f>IF(E276="","",ROUND(E276*(1-N(F276)),3))</f>
      </c>
      <c r="H276" s="14">
        <f>IF(G276="","",ROUND(G276*$F$4,3))</f>
      </c>
      <c r="I276" s="16">
        <f>IF(G276="","",G276+H276)</f>
      </c>
      <c r="J276" s="13"/>
    </row>
    <row r="277" spans="1:10" x14ac:dyDescent="0.25">
      <c r="A277" s="17"/>
      <c r="B277" s="17"/>
      <c r="C277" s="17"/>
      <c r="D277" s="17"/>
      <c r="E277" s="18"/>
      <c r="F277" s="19"/>
      <c r="G277" s="18">
        <f>IF(E277="","",ROUND(E277*(1-N(F277)),3))</f>
      </c>
      <c r="H277" s="18">
        <f>IF(G277="","",ROUND(G277*$F$4,3))</f>
      </c>
      <c r="I277" s="20">
        <f>IF(G277="","",G277+H277)</f>
      </c>
      <c r="J277" s="17"/>
    </row>
    <row r="278" spans="1:10" x14ac:dyDescent="0.25">
      <c r="A278" s="13"/>
      <c r="B278" s="13"/>
      <c r="C278" s="13"/>
      <c r="D278" s="13"/>
      <c r="E278" s="14"/>
      <c r="F278" s="15"/>
      <c r="G278" s="14">
        <f>IF(E278="","",ROUND(E278*(1-N(F278)),3))</f>
      </c>
      <c r="H278" s="14">
        <f>IF(G278="","",ROUND(G278*$F$4,3))</f>
      </c>
      <c r="I278" s="16">
        <f>IF(G278="","",G278+H278)</f>
      </c>
      <c r="J278" s="13"/>
    </row>
    <row r="279" spans="1:10" x14ac:dyDescent="0.25">
      <c r="A279" s="17"/>
      <c r="B279" s="17"/>
      <c r="C279" s="17"/>
      <c r="D279" s="17"/>
      <c r="E279" s="18"/>
      <c r="F279" s="19"/>
      <c r="G279" s="18">
        <f>IF(E279="","",ROUND(E279*(1-N(F279)),3))</f>
      </c>
      <c r="H279" s="18">
        <f>IF(G279="","",ROUND(G279*$F$4,3))</f>
      </c>
      <c r="I279" s="20">
        <f>IF(G279="","",G279+H279)</f>
      </c>
      <c r="J279" s="17"/>
    </row>
    <row r="280" spans="1:10" x14ac:dyDescent="0.25">
      <c r="A280" s="13"/>
      <c r="B280" s="13"/>
      <c r="C280" s="13"/>
      <c r="D280" s="13"/>
      <c r="E280" s="14"/>
      <c r="F280" s="15"/>
      <c r="G280" s="14">
        <f>IF(E280="","",ROUND(E280*(1-N(F280)),3))</f>
      </c>
      <c r="H280" s="14">
        <f>IF(G280="","",ROUND(G280*$F$4,3))</f>
      </c>
      <c r="I280" s="16">
        <f>IF(G280="","",G280+H280)</f>
      </c>
      <c r="J280" s="13"/>
    </row>
    <row r="281" spans="1:10" x14ac:dyDescent="0.25">
      <c r="A281" s="17"/>
      <c r="B281" s="17"/>
      <c r="C281" s="17"/>
      <c r="D281" s="17"/>
      <c r="E281" s="18"/>
      <c r="F281" s="19"/>
      <c r="G281" s="18">
        <f>IF(E281="","",ROUND(E281*(1-N(F281)),3))</f>
      </c>
      <c r="H281" s="18">
        <f>IF(G281="","",ROUND(G281*$F$4,3))</f>
      </c>
      <c r="I281" s="20">
        <f>IF(G281="","",G281+H281)</f>
      </c>
      <c r="J281" s="17"/>
    </row>
    <row r="282" spans="1:10" x14ac:dyDescent="0.25">
      <c r="A282" s="13"/>
      <c r="B282" s="13"/>
      <c r="C282" s="13"/>
      <c r="D282" s="13"/>
      <c r="E282" s="14"/>
      <c r="F282" s="15"/>
      <c r="G282" s="14">
        <f>IF(E282="","",ROUND(E282*(1-N(F282)),3))</f>
      </c>
      <c r="H282" s="14">
        <f>IF(G282="","",ROUND(G282*$F$4,3))</f>
      </c>
      <c r="I282" s="16">
        <f>IF(G282="","",G282+H282)</f>
      </c>
      <c r="J282" s="13"/>
    </row>
    <row r="283" spans="1:10" x14ac:dyDescent="0.25">
      <c r="A283" s="17"/>
      <c r="B283" s="17"/>
      <c r="C283" s="17"/>
      <c r="D283" s="17"/>
      <c r="E283" s="18"/>
      <c r="F283" s="19"/>
      <c r="G283" s="18">
        <f>IF(E283="","",ROUND(E283*(1-N(F283)),3))</f>
      </c>
      <c r="H283" s="18">
        <f>IF(G283="","",ROUND(G283*$F$4,3))</f>
      </c>
      <c r="I283" s="20">
        <f>IF(G283="","",G283+H283)</f>
      </c>
      <c r="J283" s="17"/>
    </row>
    <row r="284" spans="1:10" x14ac:dyDescent="0.25">
      <c r="A284" s="13"/>
      <c r="B284" s="13"/>
      <c r="C284" s="13"/>
      <c r="D284" s="13"/>
      <c r="E284" s="14"/>
      <c r="F284" s="15"/>
      <c r="G284" s="14">
        <f>IF(E284="","",ROUND(E284*(1-N(F284)),3))</f>
      </c>
      <c r="H284" s="14">
        <f>IF(G284="","",ROUND(G284*$F$4,3))</f>
      </c>
      <c r="I284" s="16">
        <f>IF(G284="","",G284+H284)</f>
      </c>
      <c r="J284" s="13"/>
    </row>
    <row r="285" spans="1:10" x14ac:dyDescent="0.25">
      <c r="A285" s="17"/>
      <c r="B285" s="17"/>
      <c r="C285" s="17"/>
      <c r="D285" s="17"/>
      <c r="E285" s="18"/>
      <c r="F285" s="19"/>
      <c r="G285" s="18">
        <f>IF(E285="","",ROUND(E285*(1-N(F285)),3))</f>
      </c>
      <c r="H285" s="18">
        <f>IF(G285="","",ROUND(G285*$F$4,3))</f>
      </c>
      <c r="I285" s="20">
        <f>IF(G285="","",G285+H285)</f>
      </c>
      <c r="J285" s="17"/>
    </row>
    <row r="286" spans="1:10" x14ac:dyDescent="0.25">
      <c r="A286" s="13"/>
      <c r="B286" s="13"/>
      <c r="C286" s="13"/>
      <c r="D286" s="13"/>
      <c r="E286" s="14"/>
      <c r="F286" s="15"/>
      <c r="G286" s="14">
        <f>IF(E286="","",ROUND(E286*(1-N(F286)),3))</f>
      </c>
      <c r="H286" s="14">
        <f>IF(G286="","",ROUND(G286*$F$4,3))</f>
      </c>
      <c r="I286" s="16">
        <f>IF(G286="","",G286+H286)</f>
      </c>
      <c r="J286" s="13"/>
    </row>
    <row r="287" spans="1:10" x14ac:dyDescent="0.25">
      <c r="A287" s="17"/>
      <c r="B287" s="17"/>
      <c r="C287" s="17"/>
      <c r="D287" s="17"/>
      <c r="E287" s="18"/>
      <c r="F287" s="19"/>
      <c r="G287" s="18">
        <f>IF(E287="","",ROUND(E287*(1-N(F287)),3))</f>
      </c>
      <c r="H287" s="18">
        <f>IF(G287="","",ROUND(G287*$F$4,3))</f>
      </c>
      <c r="I287" s="20">
        <f>IF(G287="","",G287+H287)</f>
      </c>
      <c r="J287" s="17"/>
    </row>
    <row r="288" spans="1:10" x14ac:dyDescent="0.25">
      <c r="A288" s="13"/>
      <c r="B288" s="13"/>
      <c r="C288" s="13"/>
      <c r="D288" s="13"/>
      <c r="E288" s="14"/>
      <c r="F288" s="15"/>
      <c r="G288" s="14">
        <f>IF(E288="","",ROUND(E288*(1-N(F288)),3))</f>
      </c>
      <c r="H288" s="14">
        <f>IF(G288="","",ROUND(G288*$F$4,3))</f>
      </c>
      <c r="I288" s="16">
        <f>IF(G288="","",G288+H288)</f>
      </c>
      <c r="J288" s="13"/>
    </row>
    <row r="289" spans="1:10" x14ac:dyDescent="0.25">
      <c r="A289" s="17"/>
      <c r="B289" s="17"/>
      <c r="C289" s="17"/>
      <c r="D289" s="17"/>
      <c r="E289" s="18"/>
      <c r="F289" s="19"/>
      <c r="G289" s="18">
        <f>IF(E289="","",ROUND(E289*(1-N(F289)),3))</f>
      </c>
      <c r="H289" s="18">
        <f>IF(G289="","",ROUND(G289*$F$4,3))</f>
      </c>
      <c r="I289" s="20">
        <f>IF(G289="","",G289+H289)</f>
      </c>
      <c r="J289" s="17"/>
    </row>
    <row r="290" spans="1:10" x14ac:dyDescent="0.25">
      <c r="A290" s="13"/>
      <c r="B290" s="13"/>
      <c r="C290" s="13"/>
      <c r="D290" s="13"/>
      <c r="E290" s="14"/>
      <c r="F290" s="15"/>
      <c r="G290" s="14">
        <f>IF(E290="","",ROUND(E290*(1-N(F290)),3))</f>
      </c>
      <c r="H290" s="14">
        <f>IF(G290="","",ROUND(G290*$F$4,3))</f>
      </c>
      <c r="I290" s="16">
        <f>IF(G290="","",G290+H290)</f>
      </c>
      <c r="J290" s="13"/>
    </row>
    <row r="291" spans="1:10" x14ac:dyDescent="0.25">
      <c r="A291" s="17"/>
      <c r="B291" s="17"/>
      <c r="C291" s="17"/>
      <c r="D291" s="17"/>
      <c r="E291" s="18"/>
      <c r="F291" s="19"/>
      <c r="G291" s="18">
        <f>IF(E291="","",ROUND(E291*(1-N(F291)),3))</f>
      </c>
      <c r="H291" s="18">
        <f>IF(G291="","",ROUND(G291*$F$4,3))</f>
      </c>
      <c r="I291" s="20">
        <f>IF(G291="","",G291+H291)</f>
      </c>
      <c r="J291" s="17"/>
    </row>
    <row r="292" spans="1:10" x14ac:dyDescent="0.25">
      <c r="A292" s="13"/>
      <c r="B292" s="13"/>
      <c r="C292" s="13"/>
      <c r="D292" s="13"/>
      <c r="E292" s="14"/>
      <c r="F292" s="15"/>
      <c r="G292" s="14">
        <f>IF(E292="","",ROUND(E292*(1-N(F292)),3))</f>
      </c>
      <c r="H292" s="14">
        <f>IF(G292="","",ROUND(G292*$F$4,3))</f>
      </c>
      <c r="I292" s="16">
        <f>IF(G292="","",G292+H292)</f>
      </c>
      <c r="J292" s="13"/>
    </row>
    <row r="293" spans="1:10" x14ac:dyDescent="0.25">
      <c r="A293" s="17"/>
      <c r="B293" s="17"/>
      <c r="C293" s="17"/>
      <c r="D293" s="17"/>
      <c r="E293" s="18"/>
      <c r="F293" s="19"/>
      <c r="G293" s="18">
        <f>IF(E293="","",ROUND(E293*(1-N(F293)),3))</f>
      </c>
      <c r="H293" s="18">
        <f>IF(G293="","",ROUND(G293*$F$4,3))</f>
      </c>
      <c r="I293" s="20">
        <f>IF(G293="","",G293+H293)</f>
      </c>
      <c r="J293" s="17"/>
    </row>
    <row r="294" spans="1:10" x14ac:dyDescent="0.25">
      <c r="A294" s="13"/>
      <c r="B294" s="13"/>
      <c r="C294" s="13"/>
      <c r="D294" s="13"/>
      <c r="E294" s="14"/>
      <c r="F294" s="15"/>
      <c r="G294" s="14">
        <f>IF(E294="","",ROUND(E294*(1-N(F294)),3))</f>
      </c>
      <c r="H294" s="14">
        <f>IF(G294="","",ROUND(G294*$F$4,3))</f>
      </c>
      <c r="I294" s="16">
        <f>IF(G294="","",G294+H294)</f>
      </c>
      <c r="J294" s="13"/>
    </row>
    <row r="295" spans="1:10" x14ac:dyDescent="0.25">
      <c r="A295" s="17"/>
      <c r="B295" s="17"/>
      <c r="C295" s="17"/>
      <c r="D295" s="17"/>
      <c r="E295" s="18"/>
      <c r="F295" s="19"/>
      <c r="G295" s="18">
        <f>IF(E295="","",ROUND(E295*(1-N(F295)),3))</f>
      </c>
      <c r="H295" s="18">
        <f>IF(G295="","",ROUND(G295*$F$4,3))</f>
      </c>
      <c r="I295" s="20">
        <f>IF(G295="","",G295+H295)</f>
      </c>
      <c r="J295" s="17"/>
    </row>
    <row r="296" spans="1:10" x14ac:dyDescent="0.25">
      <c r="A296" s="13"/>
      <c r="B296" s="13"/>
      <c r="C296" s="13"/>
      <c r="D296" s="13"/>
      <c r="E296" s="14"/>
      <c r="F296" s="15"/>
      <c r="G296" s="14">
        <f>IF(E296="","",ROUND(E296*(1-N(F296)),3))</f>
      </c>
      <c r="H296" s="14">
        <f>IF(G296="","",ROUND(G296*$F$4,3))</f>
      </c>
      <c r="I296" s="16">
        <f>IF(G296="","",G296+H296)</f>
      </c>
      <c r="J296" s="13"/>
    </row>
    <row r="297" spans="1:10" x14ac:dyDescent="0.25">
      <c r="A297" s="17"/>
      <c r="B297" s="17"/>
      <c r="C297" s="17"/>
      <c r="D297" s="17"/>
      <c r="E297" s="18"/>
      <c r="F297" s="19"/>
      <c r="G297" s="18">
        <f>IF(E297="","",ROUND(E297*(1-N(F297)),3))</f>
      </c>
      <c r="H297" s="18">
        <f>IF(G297="","",ROUND(G297*$F$4,3))</f>
      </c>
      <c r="I297" s="20">
        <f>IF(G297="","",G297+H297)</f>
      </c>
      <c r="J297" s="17"/>
    </row>
    <row r="298" spans="1:10" x14ac:dyDescent="0.25">
      <c r="A298" s="13"/>
      <c r="B298" s="13"/>
      <c r="C298" s="13"/>
      <c r="D298" s="13"/>
      <c r="E298" s="14"/>
      <c r="F298" s="15"/>
      <c r="G298" s="14">
        <f>IF(E298="","",ROUND(E298*(1-N(F298)),3))</f>
      </c>
      <c r="H298" s="14">
        <f>IF(G298="","",ROUND(G298*$F$4,3))</f>
      </c>
      <c r="I298" s="16">
        <f>IF(G298="","",G298+H298)</f>
      </c>
      <c r="J298" s="13"/>
    </row>
    <row r="299" spans="1:10" x14ac:dyDescent="0.25">
      <c r="A299" s="17"/>
      <c r="B299" s="17"/>
      <c r="C299" s="17"/>
      <c r="D299" s="17"/>
      <c r="E299" s="18"/>
      <c r="F299" s="19"/>
      <c r="G299" s="18">
        <f>IF(E299="","",ROUND(E299*(1-N(F299)),3))</f>
      </c>
      <c r="H299" s="18">
        <f>IF(G299="","",ROUND(G299*$F$4,3))</f>
      </c>
      <c r="I299" s="20">
        <f>IF(G299="","",G299+H299)</f>
      </c>
      <c r="J299" s="17"/>
    </row>
    <row r="300" spans="1:10" x14ac:dyDescent="0.25">
      <c r="A300" s="13"/>
      <c r="B300" s="13"/>
      <c r="C300" s="13"/>
      <c r="D300" s="13"/>
      <c r="E300" s="14"/>
      <c r="F300" s="15"/>
      <c r="G300" s="14">
        <f>IF(E300="","",ROUND(E300*(1-N(F300)),3))</f>
      </c>
      <c r="H300" s="14">
        <f>IF(G300="","",ROUND(G300*$F$4,3))</f>
      </c>
      <c r="I300" s="16">
        <f>IF(G300="","",G300+H300)</f>
      </c>
      <c r="J300" s="13"/>
    </row>
    <row r="301" spans="1:10" x14ac:dyDescent="0.25">
      <c r="A301" s="17"/>
      <c r="B301" s="17"/>
      <c r="C301" s="17"/>
      <c r="D301" s="17"/>
      <c r="E301" s="18"/>
      <c r="F301" s="19"/>
      <c r="G301" s="18">
        <f>IF(E301="","",ROUND(E301*(1-N(F301)),3))</f>
      </c>
      <c r="H301" s="18">
        <f>IF(G301="","",ROUND(G301*$F$4,3))</f>
      </c>
      <c r="I301" s="20">
        <f>IF(G301="","",G301+H301)</f>
      </c>
      <c r="J301" s="17"/>
    </row>
    <row r="302" spans="1:10" x14ac:dyDescent="0.25">
      <c r="A302" s="13"/>
      <c r="B302" s="13"/>
      <c r="C302" s="13"/>
      <c r="D302" s="13"/>
      <c r="E302" s="14"/>
      <c r="F302" s="15"/>
      <c r="G302" s="14">
        <f>IF(E302="","",ROUND(E302*(1-N(F302)),3))</f>
      </c>
      <c r="H302" s="14">
        <f>IF(G302="","",ROUND(G302*$F$4,3))</f>
      </c>
      <c r="I302" s="16">
        <f>IF(G302="","",G302+H302)</f>
      </c>
      <c r="J302" s="13"/>
    </row>
    <row r="303" spans="1:10" x14ac:dyDescent="0.25">
      <c r="A303" s="17"/>
      <c r="B303" s="17"/>
      <c r="C303" s="17"/>
      <c r="D303" s="17"/>
      <c r="E303" s="18"/>
      <c r="F303" s="19"/>
      <c r="G303" s="18">
        <f>IF(E303="","",ROUND(E303*(1-N(F303)),3))</f>
      </c>
      <c r="H303" s="18">
        <f>IF(G303="","",ROUND(G303*$F$4,3))</f>
      </c>
      <c r="I303" s="20">
        <f>IF(G303="","",G303+H303)</f>
      </c>
      <c r="J303" s="17"/>
    </row>
    <row r="304" spans="1:10" x14ac:dyDescent="0.25">
      <c r="A304" s="13"/>
      <c r="B304" s="13"/>
      <c r="C304" s="13"/>
      <c r="D304" s="13"/>
      <c r="E304" s="14"/>
      <c r="F304" s="15"/>
      <c r="G304" s="14">
        <f>IF(E304="","",ROUND(E304*(1-N(F304)),3))</f>
      </c>
      <c r="H304" s="14">
        <f>IF(G304="","",ROUND(G304*$F$4,3))</f>
      </c>
      <c r="I304" s="16">
        <f>IF(G304="","",G304+H304)</f>
      </c>
      <c r="J304" s="13"/>
    </row>
    <row r="305" spans="1:10" x14ac:dyDescent="0.25">
      <c r="A305" s="17"/>
      <c r="B305" s="17"/>
      <c r="C305" s="17"/>
      <c r="D305" s="17"/>
      <c r="E305" s="18"/>
      <c r="F305" s="19"/>
      <c r="G305" s="18">
        <f>IF(E305="","",ROUND(E305*(1-N(F305)),3))</f>
      </c>
      <c r="H305" s="18">
        <f>IF(G305="","",ROUND(G305*$F$4,3))</f>
      </c>
      <c r="I305" s="20">
        <f>IF(G305="","",G305+H305)</f>
      </c>
      <c r="J305" s="17"/>
    </row>
    <row r="306" spans="1:10" x14ac:dyDescent="0.25">
      <c r="A306" s="13"/>
      <c r="B306" s="13"/>
      <c r="C306" s="13"/>
      <c r="D306" s="13"/>
      <c r="E306" s="14"/>
      <c r="F306" s="15"/>
      <c r="G306" s="14">
        <f>IF(E306="","",ROUND(E306*(1-N(F306)),3))</f>
      </c>
      <c r="H306" s="14">
        <f>IF(G306="","",ROUND(G306*$F$4,3))</f>
      </c>
      <c r="I306" s="16">
        <f>IF(G306="","",G306+H306)</f>
      </c>
      <c r="J306" s="13"/>
    </row>
    <row r="307" spans="1:10" x14ac:dyDescent="0.25">
      <c r="A307" s="17"/>
      <c r="B307" s="17"/>
      <c r="C307" s="17"/>
      <c r="D307" s="17"/>
      <c r="E307" s="18"/>
      <c r="F307" s="19"/>
      <c r="G307" s="18">
        <f>IF(E307="","",ROUND(E307*(1-N(F307)),3))</f>
      </c>
      <c r="H307" s="18">
        <f>IF(G307="","",ROUND(G307*$F$4,3))</f>
      </c>
      <c r="I307" s="20">
        <f>IF(G307="","",G307+H307)</f>
      </c>
      <c r="J307" s="17"/>
    </row>
  </sheetData>
  <autoFilter ref="A7:J7"/>
  <mergeCells count="4">
    <mergeCell ref="A1:J1"/>
    <mergeCell ref="A2:J2"/>
    <mergeCell ref="B3:C3"/>
    <mergeCell ref="B4:C4"/>
  </mergeCells>
  <conditionalFormatting sqref="J8:J307">
    <cfRule type="expression" dxfId="0" priority="1">
      <formula>$J8="Out"</formula>
    </cfRule>
  </conditionalFormatting>
  <conditionalFormatting sqref="J8:J307">
    <cfRule type="expression" dxfId="1" priority="2">
      <formula>$J8="Low"</formula>
    </cfRule>
  </conditionalFormatting>
  <conditionalFormatting sqref="F8:F307">
    <cfRule type="expression" dxfId="2" priority="3">
      <formula>N($F8)&gt;0</formula>
    </cfRule>
  </conditionalFormatting>
  <dataValidations count="6">
    <dataValidation type="list" allowBlank="1" showErrorMessage="1" errorTitle="Pick from the list" error="Please choose a value from the drop-down." sqref="C10:C307">
      <formula1>Lists!$A$2:$A$15</formula1>
    </dataValidation>
    <dataValidation type="list" allowBlank="1" showErrorMessage="1" errorTitle="Pick from the list" error="Please choose a value from the drop-down." sqref="C8:C307">
      <formula1>Lists!$A$2:$A$15</formula1>
    </dataValidation>
    <dataValidation type="list" allowBlank="1" showErrorMessage="1" errorTitle="Pick from the list" error="Please choose a value from the drop-down." sqref="D10:D307">
      <formula1>Lists!$B$2:$B$15</formula1>
    </dataValidation>
    <dataValidation type="list" allowBlank="1" showErrorMessage="1" errorTitle="Pick from the list" error="Please choose a value from the drop-down." sqref="D8:D307">
      <formula1>Lists!$B$2:$B$15</formula1>
    </dataValidation>
    <dataValidation type="list" allowBlank="1" showErrorMessage="1" errorTitle="Pick from the list" error="Please choose a value from the drop-down." sqref="J10:J307">
      <formula1>"In stock,Low,Out"</formula1>
    </dataValidation>
    <dataValidation type="list" allowBlank="1" showErrorMessage="1" errorTitle="Pick from the list" error="Please choose a value from the drop-down." sqref="J8:J307">
      <formula1>"In stock,Low,Out"</formula1>
    </dataValidation>
  </dataValidations>
  <pageMargins left="0.4" right="0.4" top="0.5" bottom="0.5" header="0.2" footer="0.2"/>
  <pageSetup paperSize="9" orientation="portrait" fitToWidth="1" fitToHeight="0"/>
  <headerFooter>
    <oddFooter>&amp;LPrices in BHD&amp;RPage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99999"/>
  </sheetPr>
  <dimension ref="A1:B20"/>
  <sheetFormatPr defaultRowHeight="15" outlineLevelRow="0" outlineLevelCol="0" x14ac:dyDescent="55"/>
  <cols>
    <col min="1" max="2" width="22" customWidth="1"/>
  </cols>
  <sheetData>
    <row r="1" spans="1:2" x14ac:dyDescent="0.25">
      <c r="A1" s="21" t="s">
        <v>61</v>
      </c>
      <c r="B1" s="21" t="s">
        <v>62</v>
      </c>
    </row>
    <row r="2" spans="1:2" x14ac:dyDescent="0.25">
      <c r="A2" s="22" t="s">
        <v>37</v>
      </c>
      <c r="B2" s="22" t="s">
        <v>43</v>
      </c>
    </row>
    <row r="3" spans="1:2" x14ac:dyDescent="0.25">
      <c r="A3" s="22" t="s">
        <v>42</v>
      </c>
      <c r="B3" s="22" t="s">
        <v>38</v>
      </c>
    </row>
    <row r="4" spans="1:2" x14ac:dyDescent="0.25">
      <c r="A4" s="22" t="s">
        <v>50</v>
      </c>
      <c r="B4" s="22" t="s">
        <v>46</v>
      </c>
    </row>
    <row r="5" spans="1:2" x14ac:dyDescent="0.25">
      <c r="A5" s="22" t="s">
        <v>63</v>
      </c>
      <c r="B5" s="22" t="s">
        <v>64</v>
      </c>
    </row>
    <row r="6" spans="1:2" x14ac:dyDescent="0.25">
      <c r="A6" s="22" t="s">
        <v>56</v>
      </c>
      <c r="B6" s="22" t="s">
        <v>65</v>
      </c>
    </row>
    <row r="7" spans="2:2" x14ac:dyDescent="0.25">
      <c r="B7" s="22" t="s">
        <v>57</v>
      </c>
    </row>
    <row r="8" spans="2:2" x14ac:dyDescent="0.25">
      <c r="B8" s="22" t="s">
        <v>60</v>
      </c>
    </row>
    <row r="9" spans="2:2" x14ac:dyDescent="0.25">
      <c r="B9" s="22" t="s">
        <v>66</v>
      </c>
    </row>
    <row r="20" spans="1:1" x14ac:dyDescent="0.25">
      <c r="A20" s="23" t="s">
        <v>67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Price List</vt:lpstr>
      <vt:lpstr>Lists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SimplifyLearn</dc:creator>
  <dc:title/>
  <dc:subject/>
  <dc:description/>
  <cp:keywords/>
  <cp:category/>
  <cp:lastModifiedBy>Unknown</cp:lastModifiedBy>
  <dcterms:created xsi:type="dcterms:W3CDTF">2026-10-26T04:19:45Z</dcterms:created>
  <dcterms:modified xsi:type="dcterms:W3CDTF">2026-10-26T04:19:45Z</dcterms:modified>
</cp:coreProperties>
</file>